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BB706CFD-7252-4AAC-B3B8-6A7A440C9342}" xr6:coauthVersionLast="47" xr6:coauthVersionMax="47" xr10:uidLastSave="{00000000-0000-0000-0000-000000000000}"/>
  <bookViews>
    <workbookView xWindow="19080" yWindow="-120" windowWidth="19440" windowHeight="15000" firstSheet="1" activeTab="4" xr2:uid="{00000000-000D-0000-FFFF-FFFF00000000}"/>
  </bookViews>
  <sheets>
    <sheet name="PRESENTACIÓN" sheetId="1" r:id="rId1"/>
    <sheet name="INSTRUCCIONES" sheetId="2" r:id="rId2"/>
    <sheet name="ENCUESTA" sheetId="3" r:id="rId3"/>
    <sheet name="RESPUESTAS" sheetId="4" r:id="rId4"/>
    <sheet name="GRÁFICO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1" i="5" l="1"/>
  <c r="H151" i="5"/>
  <c r="M158" i="5"/>
  <c r="L158" i="5"/>
  <c r="K158" i="5"/>
  <c r="J158" i="5"/>
  <c r="I158" i="5"/>
  <c r="H158" i="5"/>
  <c r="M157" i="5"/>
  <c r="L157" i="5"/>
  <c r="K157" i="5"/>
  <c r="J157" i="5"/>
  <c r="I157" i="5"/>
  <c r="H157" i="5"/>
  <c r="M156" i="5"/>
  <c r="L156" i="5"/>
  <c r="K156" i="5"/>
  <c r="J156" i="5"/>
  <c r="I156" i="5"/>
  <c r="H156" i="5"/>
  <c r="M155" i="5"/>
  <c r="L155" i="5"/>
  <c r="K155" i="5"/>
  <c r="J155" i="5"/>
  <c r="I155" i="5"/>
  <c r="H155" i="5"/>
  <c r="M154" i="5"/>
  <c r="L154" i="5"/>
  <c r="K154" i="5"/>
  <c r="J154" i="5"/>
  <c r="I154" i="5"/>
  <c r="H154" i="5"/>
  <c r="M153" i="5"/>
  <c r="L153" i="5"/>
  <c r="K153" i="5"/>
  <c r="J153" i="5"/>
  <c r="I153" i="5"/>
  <c r="H153" i="5"/>
  <c r="M152" i="5"/>
  <c r="L152" i="5"/>
  <c r="K152" i="5"/>
  <c r="J152" i="5"/>
  <c r="I152" i="5"/>
  <c r="H152" i="5"/>
  <c r="M151" i="5"/>
  <c r="L151" i="5"/>
  <c r="K151" i="5"/>
  <c r="J151" i="5"/>
  <c r="F136" i="5"/>
  <c r="F135" i="5"/>
  <c r="F134" i="5"/>
  <c r="F133" i="5"/>
  <c r="F132" i="5"/>
  <c r="G119" i="5"/>
  <c r="G118" i="5"/>
  <c r="G117" i="5"/>
  <c r="G116" i="5"/>
  <c r="G115" i="5"/>
  <c r="G114" i="5"/>
  <c r="G113" i="5"/>
  <c r="G112" i="5"/>
  <c r="G111" i="5"/>
  <c r="G110" i="5"/>
  <c r="G109" i="5"/>
  <c r="F87" i="5"/>
  <c r="F86" i="5"/>
  <c r="F85" i="5"/>
  <c r="F84" i="5"/>
  <c r="F64" i="5"/>
  <c r="F63" i="5"/>
  <c r="F62" i="5"/>
  <c r="F61" i="5"/>
  <c r="F43" i="5"/>
  <c r="F42" i="5"/>
  <c r="F41" i="5"/>
  <c r="F40" i="5"/>
  <c r="F39" i="5"/>
  <c r="F38" i="5"/>
  <c r="F37" i="5"/>
  <c r="F36" i="5"/>
  <c r="G18" i="5"/>
  <c r="G17" i="5"/>
  <c r="G16" i="5"/>
  <c r="G14" i="5"/>
  <c r="G13" i="5"/>
  <c r="N151" i="5" l="1"/>
  <c r="N153" i="5"/>
  <c r="N155" i="5"/>
  <c r="N157" i="5"/>
  <c r="N152" i="5"/>
  <c r="N154" i="5"/>
  <c r="N156" i="5"/>
  <c r="N158" i="5"/>
</calcChain>
</file>

<file path=xl/sharedStrings.xml><?xml version="1.0" encoding="utf-8"?>
<sst xmlns="http://schemas.openxmlformats.org/spreadsheetml/2006/main" count="2095" uniqueCount="320">
  <si>
    <t xml:space="preserve">género </t>
  </si>
  <si>
    <t>Femenino</t>
  </si>
  <si>
    <t>Género</t>
  </si>
  <si>
    <t>a</t>
  </si>
  <si>
    <t>Masculino</t>
  </si>
  <si>
    <t>Zona que habita</t>
  </si>
  <si>
    <t>b</t>
  </si>
  <si>
    <t>Rural</t>
  </si>
  <si>
    <t>Rango de Edad</t>
  </si>
  <si>
    <t>c</t>
  </si>
  <si>
    <t>Urbana</t>
  </si>
  <si>
    <t>d</t>
  </si>
  <si>
    <t>Mixta</t>
  </si>
  <si>
    <t>e</t>
  </si>
  <si>
    <t>Preguntas generales</t>
  </si>
  <si>
    <t>f</t>
  </si>
  <si>
    <t>Nivel de ingreso hogar</t>
  </si>
  <si>
    <t>160&lt;</t>
  </si>
  <si>
    <t>g</t>
  </si>
  <si>
    <t>160-300</t>
  </si>
  <si>
    <t>1.- ¿Cuál de las siguientes instituciones, cree usted, que es la responsanble de elaborar las ordenanzas ambientales?</t>
  </si>
  <si>
    <t>h</t>
  </si>
  <si>
    <t>301-600</t>
  </si>
  <si>
    <t>i</t>
  </si>
  <si>
    <t>601-2000</t>
  </si>
  <si>
    <t>j</t>
  </si>
  <si>
    <t>&gt;2000</t>
  </si>
  <si>
    <t>k</t>
  </si>
  <si>
    <t>Preguntas del ámbito municipal y comunal</t>
  </si>
  <si>
    <t xml:space="preserve">Rango de edad </t>
  </si>
  <si>
    <t>16 - 20</t>
  </si>
  <si>
    <t>2.- Considerando que el patrimonio está compuesto por la herencia que recibimos y que transmitimos a nuestra descendencia, y que formas parte de la identidad o lo más representativo de una comuna.</t>
  </si>
  <si>
    <t>21 - 30</t>
  </si>
  <si>
    <t>31- 40</t>
  </si>
  <si>
    <t>a) ¿Podría mencionar, a su juicio, qué es lo más representativo del Patrimonio Natural de su comuna? (puede ser un lugar en particular, una planta o animal, algún elemento del paisaje, etc.)</t>
  </si>
  <si>
    <t>41 - 50</t>
  </si>
  <si>
    <t>51 - 60</t>
  </si>
  <si>
    <t>a.1) En primer lugar:</t>
  </si>
  <si>
    <t>61 o más</t>
  </si>
  <si>
    <t xml:space="preserve">a.2) En segundo lugar: </t>
  </si>
  <si>
    <t xml:space="preserve">b) ¿Podría mencionar, a su juicio, qué es lo más representativo del Patrimonio Cultural de su comuna? </t>
  </si>
  <si>
    <t xml:space="preserve">p1  </t>
  </si>
  <si>
    <t>a) El Congreso</t>
  </si>
  <si>
    <t>b.1) Patrimonio cultural material (una construcción, una obra artística, etc.):</t>
  </si>
  <si>
    <t>Muy Buena</t>
  </si>
  <si>
    <t>b) La Superintendencia del medioambiente</t>
  </si>
  <si>
    <t>b.2) Patrimonio cultural inmaterial (una costumbre, rito, conocimiento, leyenda, etc.)</t>
  </si>
  <si>
    <t>Buena</t>
  </si>
  <si>
    <t>c) El Municipio</t>
  </si>
  <si>
    <t>Regular</t>
  </si>
  <si>
    <t>d) El Ministerio del  medio ambiente</t>
  </si>
  <si>
    <t>Mala</t>
  </si>
  <si>
    <t>e) ministerio de salud</t>
  </si>
  <si>
    <t>3.- El cambio climático afectará en su comuna principalmente a los siguientes ámbitos (marcar los más relevantes):</t>
  </si>
  <si>
    <t>Muy Mala</t>
  </si>
  <si>
    <t>f) No lo sé</t>
  </si>
  <si>
    <t>p2</t>
  </si>
  <si>
    <t>a)  Legal que permite normar y sancionar conductas ambientales de las empresas y el comercio.</t>
  </si>
  <si>
    <t>3.1   Otro,  en caso de opción 7:</t>
  </si>
  <si>
    <t>b)  Administrativo que permite normar y sancionar conductas ambientales de las personas.</t>
  </si>
  <si>
    <t>3.2   Otro,  en caso de opción 7:</t>
  </si>
  <si>
    <t>c)  Jurídico que permite normar y sancionar conductas ambientales de la comunidad.</t>
  </si>
  <si>
    <t>Muy Mal</t>
  </si>
  <si>
    <t xml:space="preserve">d)  Financiero que permite normar y sancionar conductas ambientales de las personas. </t>
  </si>
  <si>
    <t>4.- Ante la siguiente afirmación: "los vecinos están muy preocupados por temas ambientales", usted estaría:</t>
  </si>
  <si>
    <t>Mal</t>
  </si>
  <si>
    <t>e) No lo  sé</t>
  </si>
  <si>
    <t>Ni mal ni bien</t>
  </si>
  <si>
    <t>Bien</t>
  </si>
  <si>
    <t>c) Alguna vez al mes</t>
  </si>
  <si>
    <t>Muy Bien</t>
  </si>
  <si>
    <t>d)rara vez</t>
  </si>
  <si>
    <t>5.- Y respecto del territorio de la comuna, usted cree que la situación medio ambiental en los últimos 5 años ha:</t>
  </si>
  <si>
    <t>No Sabe / No responde</t>
  </si>
  <si>
    <t>e)Nunca</t>
  </si>
  <si>
    <t>Totalmente de acuerdo</t>
  </si>
  <si>
    <t>Más bien de acuerdo</t>
  </si>
  <si>
    <t xml:space="preserve">6.- ¿Cuáles son los problemas ambientales que más afectan su comuna?. Priorice dos, según su gravedad. </t>
  </si>
  <si>
    <t>Más bien en desacuerdo</t>
  </si>
  <si>
    <t>Totalmente en desacuerdo</t>
  </si>
  <si>
    <t>9.1</t>
  </si>
  <si>
    <t>9.1.1   Otro, en caso de opción k:</t>
  </si>
  <si>
    <t>Lo ignoro</t>
  </si>
  <si>
    <t>9.2</t>
  </si>
  <si>
    <t>9.2.1   Otro, en caso de opción k:</t>
  </si>
  <si>
    <t>No sabe / No responde</t>
  </si>
  <si>
    <t>7.- Cómo evaluaría la contribución que hace el municipio a la protección o cuidado del medio ambiente en su comuna:</t>
  </si>
  <si>
    <t>8.-  En una escala de 1 a 5, donde 1 significa "muy mal" y 5 "muy bien", ¿Cómo evalúa en la práctica los siguientes servicios municipales?</t>
  </si>
  <si>
    <t>No se pronuncia</t>
  </si>
  <si>
    <t>a) Retiro de residuos sólidos domiciliarios (o basura)</t>
  </si>
  <si>
    <t>Mejorado</t>
  </si>
  <si>
    <t>b) Mantención de áreas verdes</t>
  </si>
  <si>
    <t>Mantenido</t>
  </si>
  <si>
    <t>c) Mantención del entorno limpio</t>
  </si>
  <si>
    <t>Empeorado</t>
  </si>
  <si>
    <t>d) Retiro y prevención de microbasurales</t>
  </si>
  <si>
    <t>No sé</t>
  </si>
  <si>
    <t>e) Fiscalización ambiental</t>
  </si>
  <si>
    <t>f) Gestión en fomento de tenencia responsable de mascotas.</t>
  </si>
  <si>
    <t>g) Atención de denuncias ambientales (sólo si ha denunciado)</t>
  </si>
  <si>
    <t>h) Retiro de escombros generados en el domicilio. (sólo si ha solicitado)</t>
  </si>
  <si>
    <t>i) Otros (agregar si el municipio quiere evaluar otros servicios)</t>
  </si>
  <si>
    <t>OBLIGATORIO</t>
  </si>
  <si>
    <t>9.-  Por último, ¿me podría decir en cuál rango se encuentra el ingreso promedio mensual en su hogar?</t>
  </si>
  <si>
    <t xml:space="preserve"> </t>
  </si>
  <si>
    <t>GÉNERO</t>
  </si>
  <si>
    <t>ZONA QUE HABITA</t>
  </si>
  <si>
    <t xml:space="preserve">RANGO DE EDAD </t>
  </si>
  <si>
    <t>P1</t>
  </si>
  <si>
    <t>P2a.1</t>
  </si>
  <si>
    <t>P2a.2</t>
  </si>
  <si>
    <t>P2b.1</t>
  </si>
  <si>
    <t>P2b.2</t>
  </si>
  <si>
    <t>P3.1</t>
  </si>
  <si>
    <t>P3.1.1</t>
  </si>
  <si>
    <t>P3.2</t>
  </si>
  <si>
    <t>P3.2.1</t>
  </si>
  <si>
    <t>P4</t>
  </si>
  <si>
    <t>P5</t>
  </si>
  <si>
    <t>P6.1</t>
  </si>
  <si>
    <t>P6.1.1</t>
  </si>
  <si>
    <t>P6.2</t>
  </si>
  <si>
    <t>P6.2.1</t>
  </si>
  <si>
    <t>P7</t>
  </si>
  <si>
    <t>P8.a</t>
  </si>
  <si>
    <t>P8.b</t>
  </si>
  <si>
    <t>P8.c</t>
  </si>
  <si>
    <t>P8.d</t>
  </si>
  <si>
    <t>P8.e</t>
  </si>
  <si>
    <t>P8.f</t>
  </si>
  <si>
    <t>P8.g</t>
  </si>
  <si>
    <t>P8.h</t>
  </si>
  <si>
    <t>P8.i</t>
  </si>
  <si>
    <t>P9</t>
  </si>
  <si>
    <t>secano</t>
  </si>
  <si>
    <t>rios</t>
  </si>
  <si>
    <t>casa museo</t>
  </si>
  <si>
    <t>esquila</t>
  </si>
  <si>
    <t>parque quirel</t>
  </si>
  <si>
    <t>alameda</t>
  </si>
  <si>
    <t>media luna</t>
  </si>
  <si>
    <t>nahueltoro</t>
  </si>
  <si>
    <t>centro cultural</t>
  </si>
  <si>
    <t>fiesta primavera</t>
  </si>
  <si>
    <t>quirel</t>
  </si>
  <si>
    <t>rodeo</t>
  </si>
  <si>
    <t>laguna santa rosa</t>
  </si>
  <si>
    <t>virgen entrada san carlos</t>
  </si>
  <si>
    <t>laguna</t>
  </si>
  <si>
    <t>parque arturo prat</t>
  </si>
  <si>
    <t>fiesta 18 septiembre</t>
  </si>
  <si>
    <t>folckore</t>
  </si>
  <si>
    <t>canales</t>
  </si>
  <si>
    <t xml:space="preserve">rios </t>
  </si>
  <si>
    <t>edificio municipal</t>
  </si>
  <si>
    <t>longanizas</t>
  </si>
  <si>
    <t>barrio sur</t>
  </si>
  <si>
    <t>fiesta cordero</t>
  </si>
  <si>
    <t>folcklore</t>
  </si>
  <si>
    <t>longaniza</t>
  </si>
  <si>
    <t>parque quirell</t>
  </si>
  <si>
    <t>fiesta longaniza</t>
  </si>
  <si>
    <t xml:space="preserve">estacion </t>
  </si>
  <si>
    <t>casa violeta</t>
  </si>
  <si>
    <t>violeta parra</t>
  </si>
  <si>
    <t>la esquila</t>
  </si>
  <si>
    <t>plaza de armas</t>
  </si>
  <si>
    <t>pileta plaza</t>
  </si>
  <si>
    <t>flor de quihua</t>
  </si>
  <si>
    <t xml:space="preserve">laguna </t>
  </si>
  <si>
    <t>casa violeta parra</t>
  </si>
  <si>
    <t>natalicio violeta parra</t>
  </si>
  <si>
    <t xml:space="preserve">casa museo </t>
  </si>
  <si>
    <t>artesania local</t>
  </si>
  <si>
    <t>estacion ferroviaria</t>
  </si>
  <si>
    <t>chacal nahueltoro</t>
  </si>
  <si>
    <t>la plaza</t>
  </si>
  <si>
    <t>parque</t>
  </si>
  <si>
    <t xml:space="preserve">centro cultural </t>
  </si>
  <si>
    <t>mantener areas verdes</t>
  </si>
  <si>
    <t>insentivo a reciclar</t>
  </si>
  <si>
    <t>PARQUE QUIRELL</t>
  </si>
  <si>
    <t>PLAZA DE ARMAS</t>
  </si>
  <si>
    <t>CENTRO CULTURAL</t>
  </si>
  <si>
    <t>AGROEXPO</t>
  </si>
  <si>
    <t>PARQUE ALAMEDA</t>
  </si>
  <si>
    <t>CASA MUSEO VIOLETA PARRA</t>
  </si>
  <si>
    <t>LAGUNA QUIRELL</t>
  </si>
  <si>
    <t>MUSEO VIOLETA PARRA</t>
  </si>
  <si>
    <t>EL RIO ÑUBLE</t>
  </si>
  <si>
    <t>COSTUMBRE DEL RODEO</t>
  </si>
  <si>
    <t>ESQUILA</t>
  </si>
  <si>
    <t>CONVENTO PADRES TRINITARIOS</t>
  </si>
  <si>
    <t>EL CHACAL DE NAHUELTORO</t>
  </si>
  <si>
    <t xml:space="preserve">PLAZA DE ARMAS </t>
  </si>
  <si>
    <t>ALAMEDA Y LAGUNA QUIRELL</t>
  </si>
  <si>
    <t>MUNICIPALIDAD DE SAN CARLOS</t>
  </si>
  <si>
    <t>RODEO MEDIA LUNA</t>
  </si>
  <si>
    <t>ALAMEDA</t>
  </si>
  <si>
    <t>MUSEO VIOLETA PARRA Y CENTRO CULTURAL</t>
  </si>
  <si>
    <t>LOMAJES DEL SECANO INTERIOR</t>
  </si>
  <si>
    <t>VIÑEDOS ANTIGUOS</t>
  </si>
  <si>
    <t>CHAMANTERAS Y ARTESANAS DE LANA</t>
  </si>
  <si>
    <t>VIOLETA PARRA</t>
  </si>
  <si>
    <t>CASA MUSEO VIOLETA PARRA Y MEDIALUNA SAN CARLOS</t>
  </si>
  <si>
    <t>EL RODEO</t>
  </si>
  <si>
    <t>CASA VIOLETA PARRA</t>
  </si>
  <si>
    <t>CRUZ DE MAYO</t>
  </si>
  <si>
    <t>PIEDRA DE MUTICURA</t>
  </si>
  <si>
    <t>RIO ÑUBLE Y SECANO INTERIOR</t>
  </si>
  <si>
    <t>CASA MUSEO VIOLETA PARRA, CONVENTO PADRES TRINITARIOS, ESTACION BULI</t>
  </si>
  <si>
    <t>CANTORAS POPULARES CAMPESINAS</t>
  </si>
  <si>
    <t>CANTORAS</t>
  </si>
  <si>
    <t>ARBOLES DE PLAZA EL ROBLE</t>
  </si>
  <si>
    <t>MUSICOS DE SAN CARLOS</t>
  </si>
  <si>
    <t>VIÑEDOS</t>
  </si>
  <si>
    <t>ARANDANOS Y FRAMBUESAS</t>
  </si>
  <si>
    <t>VIOLETA PARRA Y ANGELES NEGROS</t>
  </si>
  <si>
    <t>LA CUECA</t>
  </si>
  <si>
    <t>RODEO Y CONSTRUCCION DE MEDIA LUNA</t>
  </si>
  <si>
    <t>CONVENTO, CASA VIOLETA PARRA</t>
  </si>
  <si>
    <t>RIO ÑUBLE</t>
  </si>
  <si>
    <t>BOSQUE NATIVO DE CERRO Y PRECORDILLERA</t>
  </si>
  <si>
    <t>PARQUE MARCOS QUIRELL</t>
  </si>
  <si>
    <t>MUSICA BASADA EN GUITARRA</t>
  </si>
  <si>
    <t>FOLCKLORE</t>
  </si>
  <si>
    <t>MUSICA Y LETRAS DE VIOLETA PARRA</t>
  </si>
  <si>
    <t>LAGUNA</t>
  </si>
  <si>
    <t>EL CLASISMO</t>
  </si>
  <si>
    <t>HUMEDALES SAN MIGUEL DE ABLEMO</t>
  </si>
  <si>
    <t>CONVENTO, MUSEO VIOLETA PARRA</t>
  </si>
  <si>
    <t>LOS ANGELES NEGROS</t>
  </si>
  <si>
    <t>RIOS</t>
  </si>
  <si>
    <t>ARBOLES NATIVOS</t>
  </si>
  <si>
    <t>LA CORDILLERA</t>
  </si>
  <si>
    <t>CELEBRACION DE SAN JUAN</t>
  </si>
  <si>
    <t>ESTERO NAVOTAVO</t>
  </si>
  <si>
    <t>EL 18 DE SEPTIEMBRE</t>
  </si>
  <si>
    <t>EL TRIGO</t>
  </si>
  <si>
    <t>ARTESANOS</t>
  </si>
  <si>
    <t>CONVENTO</t>
  </si>
  <si>
    <t>LONGANIZAS</t>
  </si>
  <si>
    <t>RODEO</t>
  </si>
  <si>
    <t>CAMPESINO</t>
  </si>
  <si>
    <t>LAGUNA PARQUE QUIRELL</t>
  </si>
  <si>
    <t>ALAMEDA Y ESTACION DE TRENES</t>
  </si>
  <si>
    <t>BARRIO SUR</t>
  </si>
  <si>
    <t>ESTACION DE TRENES Y BARRIO PARRALITO</t>
  </si>
  <si>
    <t>PARQUE QUIRELL Y ALAMEDA</t>
  </si>
  <si>
    <t>EL CHACAL</t>
  </si>
  <si>
    <t>CHACAL DE NAHUELTORO</t>
  </si>
  <si>
    <t>FIESTA CORDERO</t>
  </si>
  <si>
    <t>FIESTA DE ESQUILA CHICALINDO</t>
  </si>
  <si>
    <t>ESTATUA VIOLETA PARRA</t>
  </si>
  <si>
    <t>FESTIVAL VIOLETA PARRA</t>
  </si>
  <si>
    <t>ALAMEDA POR SUS ANTIGUOS ARBOLES</t>
  </si>
  <si>
    <t>TILO (ARBOL)</t>
  </si>
  <si>
    <t>ALAMEDA Y ESTACION</t>
  </si>
  <si>
    <t>LAGUNA SAN JORGE LILAHUE</t>
  </si>
  <si>
    <t>PIEDRA DE MUTICURA (POZON)</t>
  </si>
  <si>
    <t>ESTATUA DE VIOLETA PARRA</t>
  </si>
  <si>
    <t xml:space="preserve">CELEBRAR TELETON EN PLAZA </t>
  </si>
  <si>
    <t>FLOR DE QUIHUA</t>
  </si>
  <si>
    <t>SECTOR ALAMEDA</t>
  </si>
  <si>
    <t>CASA MUSEO</t>
  </si>
  <si>
    <t>CHACAL</t>
  </si>
  <si>
    <t>RIBERA DE ÑUBLE</t>
  </si>
  <si>
    <t>POZON DE SAN LUIS</t>
  </si>
  <si>
    <t>CASONA VIOLETA PARRA</t>
  </si>
  <si>
    <t>CACHAPOAL (POZONES)</t>
  </si>
  <si>
    <t>FLOR DE QUIHUA (PAISAJE)</t>
  </si>
  <si>
    <t>RIBERA DEL RIO ÑUBLE</t>
  </si>
  <si>
    <t>PIEDRA DE MUTICURA Y POZONES</t>
  </si>
  <si>
    <t>BARRIO ESTACIÓN</t>
  </si>
  <si>
    <t>FIESTA DE SAN JUAN</t>
  </si>
  <si>
    <t>LAGUNA SAN JORGE</t>
  </si>
  <si>
    <t>VIRGEN DEL VALLE (CARRETERA)</t>
  </si>
  <si>
    <t>LA CRUZ DE MAYO</t>
  </si>
  <si>
    <t>ALAMEDA SAN CARLOS</t>
  </si>
  <si>
    <t>ESTACIÓN (BARRIO)</t>
  </si>
  <si>
    <t>CEMENTERIO (ESCULTURAS)</t>
  </si>
  <si>
    <t>COPIHUE</t>
  </si>
  <si>
    <t>PLAZA VIOLETA PARRA</t>
  </si>
  <si>
    <t>PLAZITA EL ROBLE</t>
  </si>
  <si>
    <t>PIEDRA MUTICURA</t>
  </si>
  <si>
    <t>POZONES DE CACHAPOAL</t>
  </si>
  <si>
    <t>PUMA</t>
  </si>
  <si>
    <t>CASA DE VIOLETA PARRA</t>
  </si>
  <si>
    <t>ESTACIÓN DE TRENES DE SAN CARLOS</t>
  </si>
  <si>
    <t>SANTUARIO DEL NIÑO DIVINO/ MEDIA LUNA</t>
  </si>
  <si>
    <t>ESQULA DE OVEJAS</t>
  </si>
  <si>
    <t>I.- ANÁLISIS DE RESULTADOS</t>
  </si>
  <si>
    <t>1.- ¿Cuál de las siguientes instituciones, cree usted, que es la responsanle de elaborar las ordenanzas ambientales?</t>
  </si>
  <si>
    <t>Detalle</t>
  </si>
  <si>
    <t>Conteo</t>
  </si>
  <si>
    <t>e) El Ministerio de salud</t>
  </si>
  <si>
    <t>2.- Para la pregunta 2 se deben presentar tablas de frecuencia.</t>
  </si>
  <si>
    <t>La salud de las personas</t>
  </si>
  <si>
    <t>El equilibrio del medio ambiente (ecosistemas)</t>
  </si>
  <si>
    <t>Las actividades económicas</t>
  </si>
  <si>
    <t>La recurrencia de incendios forestales</t>
  </si>
  <si>
    <t>La recurrencia de aluviones</t>
  </si>
  <si>
    <t>La prolongación de la sequía</t>
  </si>
  <si>
    <t>Otro</t>
  </si>
  <si>
    <t>4.- Ante la siguiente aformación: "los vecinos/colegas están muy preocupados por temas ambientales", usted estaría:</t>
  </si>
  <si>
    <t>Conteo1</t>
  </si>
  <si>
    <t>Contaminación atmosférica</t>
  </si>
  <si>
    <t>Contaminación por olores</t>
  </si>
  <si>
    <t>Contaminación acústica (ruidos)</t>
  </si>
  <si>
    <t>Contaminación del agua</t>
  </si>
  <si>
    <t>Contaminación del suelo</t>
  </si>
  <si>
    <t>Gestión de Residuos Sólidos Domiciliarios</t>
  </si>
  <si>
    <t>Microbasurales</t>
  </si>
  <si>
    <t>Pérdida de flora y/o fauna</t>
  </si>
  <si>
    <t>Tenencia irresponsable de mascotas</t>
  </si>
  <si>
    <t>Riesgos por incendios y otros riesgos naturales</t>
  </si>
  <si>
    <t>Otro: Indicar</t>
  </si>
  <si>
    <t>Criterio</t>
  </si>
  <si>
    <t>TOTAL</t>
  </si>
  <si>
    <t>Recordar que la información emanada de está encuesta y su respectivo análisis deberá ser publicada y puesta a disposición de toda la comunidad, a través de la página web o cualquier otro medio que disponga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</si>
</sst>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rgb="FF59595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EAF1DD"/>
      <name val="Calibri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1"/>
      <color rgb="FFEAF1DD"/>
      <name val="Century Gothic"/>
      <family val="2"/>
    </font>
    <font>
      <b/>
      <sz val="11"/>
      <color rgb="FF0E5225"/>
      <name val="Century Gothic"/>
      <family val="2"/>
    </font>
    <font>
      <sz val="11"/>
      <color rgb="FF0E5225"/>
      <name val="Century Gothic"/>
      <family val="2"/>
    </font>
    <font>
      <b/>
      <sz val="12"/>
      <color rgb="FF0E5225"/>
      <name val="Century Gothic"/>
      <family val="2"/>
    </font>
    <font>
      <b/>
      <sz val="12"/>
      <color theme="1"/>
      <name val="Century Gothic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1"/>
      <color rgb="FF00B05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EEECE1"/>
        <bgColor rgb="FFEEECE1"/>
      </patternFill>
    </fill>
    <fill>
      <patternFill patternType="solid">
        <fgColor rgb="FFEAF1DD"/>
        <bgColor rgb="FFEAF1DD"/>
      </patternFill>
    </fill>
    <fill>
      <patternFill patternType="solid">
        <fgColor rgb="FFF3FAB0"/>
        <bgColor rgb="FFF3FAB0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9644"/>
      </left>
      <right style="medium">
        <color rgb="FF009644"/>
      </right>
      <top style="medium">
        <color rgb="FF009644"/>
      </top>
      <bottom style="medium">
        <color rgb="FF00964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E5225"/>
      </right>
      <top/>
      <bottom/>
      <diagonal/>
    </border>
    <border>
      <left style="medium">
        <color rgb="FF0E5225"/>
      </left>
      <right style="medium">
        <color rgb="FF0E5225"/>
      </right>
      <top style="thin">
        <color rgb="FF000000"/>
      </top>
      <bottom style="double">
        <color rgb="FF000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9" fillId="5" borderId="1" xfId="0" applyFont="1" applyFill="1" applyBorder="1"/>
    <xf numFmtId="0" fontId="6" fillId="2" borderId="5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10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7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1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9" xfId="0" applyFont="1" applyFill="1" applyBorder="1"/>
    <xf numFmtId="0" fontId="6" fillId="2" borderId="20" xfId="0" applyFont="1" applyFill="1" applyBorder="1"/>
    <xf numFmtId="0" fontId="6" fillId="6" borderId="21" xfId="0" applyFont="1" applyFill="1" applyBorder="1" applyAlignment="1">
      <alignment horizontal="center" vertical="center"/>
    </xf>
    <xf numFmtId="0" fontId="6" fillId="7" borderId="1" xfId="0" applyFont="1" applyFill="1" applyBorder="1"/>
    <xf numFmtId="0" fontId="6" fillId="7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4" borderId="1" xfId="0" applyFont="1" applyFill="1" applyBorder="1"/>
    <xf numFmtId="0" fontId="16" fillId="8" borderId="1" xfId="0" applyFont="1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6" fillId="2" borderId="1" xfId="0" applyFont="1" applyFill="1" applyBorder="1" applyAlignment="1">
      <alignment horizontal="left" wrapText="1"/>
    </xf>
    <xf numFmtId="0" fontId="17" fillId="5" borderId="24" xfId="0" applyFont="1" applyFill="1" applyBorder="1" applyAlignment="1">
      <alignment horizontal="center"/>
    </xf>
    <xf numFmtId="0" fontId="6" fillId="2" borderId="24" xfId="0" applyFont="1" applyFill="1" applyBorder="1"/>
    <xf numFmtId="0" fontId="17" fillId="5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/>
    </xf>
    <xf numFmtId="0" fontId="18" fillId="2" borderId="12" xfId="0" applyFont="1" applyFill="1" applyBorder="1"/>
    <xf numFmtId="0" fontId="18" fillId="2" borderId="13" xfId="0" applyFont="1" applyFill="1" applyBorder="1"/>
    <xf numFmtId="0" fontId="18" fillId="2" borderId="24" xfId="0" applyFont="1" applyFill="1" applyBorder="1"/>
    <xf numFmtId="0" fontId="8" fillId="2" borderId="13" xfId="0" applyFont="1" applyFill="1" applyBorder="1"/>
    <xf numFmtId="0" fontId="8" fillId="2" borderId="24" xfId="0" applyFont="1" applyFill="1" applyBorder="1"/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1" fontId="6" fillId="2" borderId="12" xfId="0" applyNumberFormat="1" applyFont="1" applyFill="1" applyBorder="1"/>
    <xf numFmtId="1" fontId="6" fillId="2" borderId="28" xfId="0" applyNumberFormat="1" applyFont="1" applyFill="1" applyBorder="1"/>
    <xf numFmtId="1" fontId="6" fillId="2" borderId="11" xfId="0" applyNumberFormat="1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7" fillId="2" borderId="17" xfId="0" applyFont="1" applyFill="1" applyBorder="1"/>
    <xf numFmtId="0" fontId="17" fillId="2" borderId="18" xfId="0" applyFont="1" applyFill="1" applyBorder="1"/>
    <xf numFmtId="0" fontId="6" fillId="2" borderId="18" xfId="0" applyFont="1" applyFill="1" applyBorder="1" applyAlignment="1">
      <alignment wrapText="1"/>
    </xf>
    <xf numFmtId="0" fontId="6" fillId="2" borderId="8" xfId="0" applyFont="1" applyFill="1" applyBorder="1" applyAlignment="1">
      <alignment horizontal="left"/>
    </xf>
    <xf numFmtId="0" fontId="14" fillId="0" borderId="9" xfId="0" applyFont="1" applyBorder="1"/>
    <xf numFmtId="0" fontId="14" fillId="0" borderId="10" xfId="0" applyFont="1" applyBorder="1"/>
    <xf numFmtId="0" fontId="6" fillId="2" borderId="14" xfId="0" applyFont="1" applyFill="1" applyBorder="1" applyAlignment="1">
      <alignment horizontal="left"/>
    </xf>
    <xf numFmtId="0" fontId="14" fillId="0" borderId="15" xfId="0" applyFont="1" applyBorder="1"/>
    <xf numFmtId="0" fontId="14" fillId="0" borderId="16" xfId="0" applyFont="1" applyBorder="1"/>
    <xf numFmtId="0" fontId="6" fillId="2" borderId="8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left" wrapText="1"/>
    </xf>
    <xf numFmtId="0" fontId="17" fillId="5" borderId="14" xfId="0" applyFont="1" applyFill="1" applyBorder="1" applyAlignment="1">
      <alignment horizontal="center"/>
    </xf>
    <xf numFmtId="0" fontId="14" fillId="0" borderId="23" xfId="0" applyFont="1" applyBorder="1"/>
    <xf numFmtId="0" fontId="17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9" fillId="5" borderId="14" xfId="0" applyFont="1" applyFill="1" applyBorder="1" applyAlignment="1">
      <alignment horizontal="center"/>
    </xf>
    <xf numFmtId="0" fontId="6" fillId="2" borderId="25" xfId="0" applyFont="1" applyFill="1" applyBorder="1" applyAlignment="1">
      <alignment vertical="top" wrapText="1"/>
    </xf>
    <xf numFmtId="0" fontId="14" fillId="0" borderId="26" xfId="0" applyFont="1" applyBorder="1"/>
    <xf numFmtId="0" fontId="14" fillId="0" borderId="27" xfId="0" applyFont="1" applyBorder="1"/>
    <xf numFmtId="0" fontId="6" fillId="2" borderId="14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 wrapText="1"/>
    </xf>
    <xf numFmtId="0" fontId="22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6.9372064899798636E-2"/>
          <c:y val="0.17065832115916613"/>
          <c:w val="0.55735957549499415"/>
          <c:h val="0.77947803496671664"/>
        </c:manualLayout>
      </c:layout>
      <c:pieChart>
        <c:varyColors val="1"/>
        <c:ser>
          <c:idx val="0"/>
          <c:order val="0"/>
          <c:tx>
            <c:strRef>
              <c:f>GRÁFICOS!$G$12</c:f>
              <c:strCache>
                <c:ptCount val="1"/>
                <c:pt idx="0">
                  <c:v>Conteo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ED-43A8-BAE1-C2DC8A623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ED-43A8-BAE1-C2DC8A623E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ED-43A8-BAE1-C2DC8A623E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ED-43A8-BAE1-C2DC8A623E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CED-43A8-BAE1-C2DC8A623E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CED-43A8-BAE1-C2DC8A623E6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GRÁFICOS!$C$13:$C$18</c:f>
              <c:strCache>
                <c:ptCount val="6"/>
                <c:pt idx="0">
                  <c:v>a) El Congreso</c:v>
                </c:pt>
                <c:pt idx="1">
                  <c:v>b) La Superintendencia del medioambiente</c:v>
                </c:pt>
                <c:pt idx="2">
                  <c:v>c) El Municipio</c:v>
                </c:pt>
                <c:pt idx="3">
                  <c:v>d) El Ministerio del  medio ambiente</c:v>
                </c:pt>
                <c:pt idx="4">
                  <c:v>e) El Ministerio de salud</c:v>
                </c:pt>
                <c:pt idx="5">
                  <c:v>f) No lo sé</c:v>
                </c:pt>
              </c:strCache>
            </c:strRef>
          </c:cat>
          <c:val>
            <c:numRef>
              <c:f>GRÁFICOS!$G$13:$G$18</c:f>
              <c:numCache>
                <c:formatCode>General</c:formatCode>
                <c:ptCount val="6"/>
                <c:pt idx="0">
                  <c:v>3</c:v>
                </c:pt>
                <c:pt idx="1">
                  <c:v>10</c:v>
                </c:pt>
                <c:pt idx="2">
                  <c:v>58</c:v>
                </c:pt>
                <c:pt idx="3">
                  <c:v>34</c:v>
                </c:pt>
                <c:pt idx="4">
                  <c:v>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ED-43A8-BAE1-C2DC8A623E6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D-40AE-B779-E4631A32F7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AD-40AE-B779-E4631A32F7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AD-40AE-B779-E4631A32F7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AD-40AE-B779-E4631A32F7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AD-40AE-B779-E4631A32F7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GRÁFICOS!$C$132:$C$136</c:f>
              <c:strCache>
                <c:ptCount val="5"/>
                <c:pt idx="0">
                  <c:v>Muy Buena</c:v>
                </c:pt>
                <c:pt idx="1">
                  <c:v>Buena</c:v>
                </c:pt>
                <c:pt idx="2">
                  <c:v>Regular</c:v>
                </c:pt>
                <c:pt idx="3">
                  <c:v>Mala</c:v>
                </c:pt>
                <c:pt idx="4">
                  <c:v>Muy Mala</c:v>
                </c:pt>
              </c:strCache>
            </c:strRef>
          </c:cat>
          <c:val>
            <c:numRef>
              <c:f>GRÁFICOS!$F$132:$F$136</c:f>
              <c:numCache>
                <c:formatCode>General</c:formatCode>
                <c:ptCount val="5"/>
                <c:pt idx="0">
                  <c:v>12</c:v>
                </c:pt>
                <c:pt idx="1">
                  <c:v>37</c:v>
                </c:pt>
                <c:pt idx="2">
                  <c:v>46</c:v>
                </c:pt>
                <c:pt idx="3">
                  <c:v>16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AD-40AE-B779-E4631A32F7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s-CL" sz="1200" b="1" i="0">
                <a:solidFill>
                  <a:srgbClr val="757575"/>
                </a:solidFill>
                <a:latin typeface="+mn-lt"/>
              </a:rPr>
              <a:t>Gráfico N°8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710141170625279E-2"/>
          <c:y val="9.0533620347816229E-2"/>
          <c:w val="0.80744482248360927"/>
          <c:h val="0.71792726448762245"/>
        </c:manualLayout>
      </c:layout>
      <c:barChart>
        <c:barDir val="col"/>
        <c:grouping val="clustered"/>
        <c:varyColors val="1"/>
        <c:ser>
          <c:idx val="44"/>
          <c:order val="4"/>
          <c:tx>
            <c:strRef>
              <c:f>GRÁFICOS!$H$150</c:f>
              <c:strCache>
                <c:ptCount val="1"/>
                <c:pt idx="0">
                  <c:v>Muy Mal</c:v>
                </c:pt>
              </c:strCache>
            </c:strRef>
          </c:tx>
          <c:invertIfNegative val="1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GRÁFICOS!$H$151:$H$158</c:f>
              <c:numCache>
                <c:formatCode>0</c:formatCode>
                <c:ptCount val="8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12</c:v>
                </c:pt>
                <c:pt idx="4">
                  <c:v>12</c:v>
                </c:pt>
                <c:pt idx="5">
                  <c:v>10</c:v>
                </c:pt>
                <c:pt idx="6">
                  <c:v>1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74-486A-8C3E-E647D660967F}"/>
            </c:ext>
          </c:extLst>
        </c:ser>
        <c:ser>
          <c:idx val="53"/>
          <c:order val="5"/>
          <c:tx>
            <c:strRef>
              <c:f>GRÁFICOS!$I$150</c:f>
              <c:strCache>
                <c:ptCount val="1"/>
                <c:pt idx="0">
                  <c:v>Mal</c:v>
                </c:pt>
              </c:strCache>
            </c:strRef>
          </c:tx>
          <c:invertIfNegative val="1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GRÁFICOS!$I$151:$I$158</c:f>
              <c:numCache>
                <c:formatCode>0</c:formatCode>
                <c:ptCount val="8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30</c:v>
                </c:pt>
                <c:pt idx="4">
                  <c:v>19</c:v>
                </c:pt>
                <c:pt idx="5">
                  <c:v>24</c:v>
                </c:pt>
                <c:pt idx="6">
                  <c:v>5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74-486A-8C3E-E647D660967F}"/>
            </c:ext>
          </c:extLst>
        </c:ser>
        <c:ser>
          <c:idx val="0"/>
          <c:order val="6"/>
          <c:tx>
            <c:strRef>
              <c:f>GRÁFICOS!$J$150</c:f>
              <c:strCache>
                <c:ptCount val="1"/>
                <c:pt idx="0">
                  <c:v>Ni mal ni bien</c:v>
                </c:pt>
              </c:strCache>
            </c:strRef>
          </c:tx>
          <c:invertIfNegative val="0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GRÁFICOS!$J$151:$J$158</c:f>
              <c:numCache>
                <c:formatCode>0</c:formatCode>
                <c:ptCount val="8"/>
                <c:pt idx="0">
                  <c:v>39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34</c:v>
                </c:pt>
                <c:pt idx="5">
                  <c:v>35</c:v>
                </c:pt>
                <c:pt idx="6">
                  <c:v>16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F0-4CE6-A35E-D713ADCCA485}"/>
            </c:ext>
          </c:extLst>
        </c:ser>
        <c:ser>
          <c:idx val="1"/>
          <c:order val="7"/>
          <c:tx>
            <c:strRef>
              <c:f>GRÁFICOS!$K$150</c:f>
              <c:strCache>
                <c:ptCount val="1"/>
                <c:pt idx="0">
                  <c:v>Bien</c:v>
                </c:pt>
              </c:strCache>
            </c:strRef>
          </c:tx>
          <c:invertIfNegative val="0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GRÁFICOS!$K$151:$K$158</c:f>
              <c:numCache>
                <c:formatCode>0</c:formatCode>
                <c:ptCount val="8"/>
                <c:pt idx="0">
                  <c:v>48</c:v>
                </c:pt>
                <c:pt idx="1">
                  <c:v>47</c:v>
                </c:pt>
                <c:pt idx="2">
                  <c:v>40</c:v>
                </c:pt>
                <c:pt idx="3">
                  <c:v>27</c:v>
                </c:pt>
                <c:pt idx="4">
                  <c:v>31</c:v>
                </c:pt>
                <c:pt idx="5">
                  <c:v>31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F0-4CE6-A35E-D713ADCCA485}"/>
            </c:ext>
          </c:extLst>
        </c:ser>
        <c:ser>
          <c:idx val="2"/>
          <c:order val="8"/>
          <c:tx>
            <c:strRef>
              <c:f>GRÁFICOS!$L$150</c:f>
              <c:strCache>
                <c:ptCount val="1"/>
                <c:pt idx="0">
                  <c:v>Muy Bien</c:v>
                </c:pt>
              </c:strCache>
            </c:strRef>
          </c:tx>
          <c:invertIfNegative val="0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GRÁFICOS!$L$151:$L$158</c:f>
              <c:numCache>
                <c:formatCode>0</c:formatCode>
                <c:ptCount val="8"/>
                <c:pt idx="0">
                  <c:v>12</c:v>
                </c:pt>
                <c:pt idx="1">
                  <c:v>11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F0-4CE6-A35E-D713ADCCA485}"/>
            </c:ext>
          </c:extLst>
        </c:ser>
        <c:ser>
          <c:idx val="3"/>
          <c:order val="9"/>
          <c:tx>
            <c:strRef>
              <c:f>GRÁFICOS!$M$150</c:f>
              <c:strCache>
                <c:ptCount val="1"/>
                <c:pt idx="0">
                  <c:v>No Sabe / No responde</c:v>
                </c:pt>
              </c:strCache>
            </c:strRef>
          </c:tx>
          <c:invertIfNegative val="0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GRÁFICOS!$M$151:$M$158</c:f>
              <c:numCache>
                <c:formatCode>0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17</c:v>
                </c:pt>
                <c:pt idx="5">
                  <c:v>12</c:v>
                </c:pt>
                <c:pt idx="6">
                  <c:v>83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0F0-4CE6-A35E-D713ADCC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27072"/>
        <c:axId val="363827456"/>
        <c:extLst>
          <c:ext xmlns:c15="http://schemas.microsoft.com/office/drawing/2012/chart" uri="{02D57815-91ED-43cb-92C2-25804820EDAC}">
            <c15:filteredBarSeries>
              <c15:ser>
                <c:idx val="8"/>
                <c:order val="0"/>
                <c:tx>
                  <c:strRef>
                    <c:extLst>
                      <c:ext uri="{02D57815-91ED-43cb-92C2-25804820EDAC}">
                        <c15:formulaRef>
                          <c15:sqref>GRÁFICOS!$D$150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1"/>
                <c:cat>
                  <c:strRef>
                    <c:extLst>
                      <c:ext uri="{02D57815-91ED-43cb-92C2-25804820EDAC}">
                        <c15:formulaRef>
                          <c15:sqref>GRÁFICOS!$C$151:$C$158</c15:sqref>
                        </c15:formulaRef>
                      </c:ext>
                    </c:extLst>
                    <c:strCache>
                      <c:ptCount val="8"/>
                      <c:pt idx="0">
                        <c:v>a) Retiro de residuos sólidos domiciliarios (o basura)</c:v>
                      </c:pt>
                      <c:pt idx="1">
                        <c:v>b) Mantención de áreas verdes</c:v>
                      </c:pt>
                      <c:pt idx="2">
                        <c:v>c) Mantención del entorno limpio</c:v>
                      </c:pt>
                      <c:pt idx="3">
                        <c:v>d) Retiro y prevención de microbasurales</c:v>
                      </c:pt>
                      <c:pt idx="4">
                        <c:v>e) Fiscalización ambiental</c:v>
                      </c:pt>
                      <c:pt idx="5">
                        <c:v>f) Gestión en fomento de tenencia responsable de mascotas.</c:v>
                      </c:pt>
                      <c:pt idx="6">
                        <c:v>g) Atención de denuncias ambientales (sólo si ha denunciado)</c:v>
                      </c:pt>
                      <c:pt idx="7">
                        <c:v>h) Retiro de escombros generados en el domicilio. (sólo si ha solicitado)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GRÁFICOS!$D$151:$D$158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74-486A-8C3E-E647D660967F}"/>
                  </c:ext>
                </c:extLst>
              </c15:ser>
            </c15:filteredBarSeries>
            <c15:filteredBarSeries>
              <c15:ser>
                <c:idx val="1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GRÁFICOS!$E$150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1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GRÁFICOS!$C$151:$C$158</c15:sqref>
                        </c15:formulaRef>
                      </c:ext>
                    </c:extLst>
                    <c:strCache>
                      <c:ptCount val="8"/>
                      <c:pt idx="0">
                        <c:v>a) Retiro de residuos sólidos domiciliarios (o basura)</c:v>
                      </c:pt>
                      <c:pt idx="1">
                        <c:v>b) Mantención de áreas verdes</c:v>
                      </c:pt>
                      <c:pt idx="2">
                        <c:v>c) Mantención del entorno limpio</c:v>
                      </c:pt>
                      <c:pt idx="3">
                        <c:v>d) Retiro y prevención de microbasurales</c:v>
                      </c:pt>
                      <c:pt idx="4">
                        <c:v>e) Fiscalización ambiental</c:v>
                      </c:pt>
                      <c:pt idx="5">
                        <c:v>f) Gestión en fomento de tenencia responsable de mascotas.</c:v>
                      </c:pt>
                      <c:pt idx="6">
                        <c:v>g) Atención de denuncias ambientales (sólo si ha denunciado)</c:v>
                      </c:pt>
                      <c:pt idx="7">
                        <c:v>h) Retiro de escombros generados en el domicilio. (sólo si ha solicitado)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GRÁFICOS!$E$151:$E$158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D74-486A-8C3E-E647D660967F}"/>
                  </c:ext>
                </c:extLst>
              </c15:ser>
            </c15:filteredBarSeries>
            <c15:filteredBarSeries>
              <c15:ser>
                <c:idx val="2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GRÁFICOS!$F$150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1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GRÁFICOS!$C$151:$C$158</c15:sqref>
                        </c15:formulaRef>
                      </c:ext>
                    </c:extLst>
                    <c:strCache>
                      <c:ptCount val="8"/>
                      <c:pt idx="0">
                        <c:v>a) Retiro de residuos sólidos domiciliarios (o basura)</c:v>
                      </c:pt>
                      <c:pt idx="1">
                        <c:v>b) Mantención de áreas verdes</c:v>
                      </c:pt>
                      <c:pt idx="2">
                        <c:v>c) Mantención del entorno limpio</c:v>
                      </c:pt>
                      <c:pt idx="3">
                        <c:v>d) Retiro y prevención de microbasurales</c:v>
                      </c:pt>
                      <c:pt idx="4">
                        <c:v>e) Fiscalización ambiental</c:v>
                      </c:pt>
                      <c:pt idx="5">
                        <c:v>f) Gestión en fomento de tenencia responsable de mascotas.</c:v>
                      </c:pt>
                      <c:pt idx="6">
                        <c:v>g) Atención de denuncias ambientales (sólo si ha denunciado)</c:v>
                      </c:pt>
                      <c:pt idx="7">
                        <c:v>h) Retiro de escombros generados en el domicilio. (sólo si ha solicitado)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GRÁFICOS!$F$151:$F$158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D74-486A-8C3E-E647D660967F}"/>
                  </c:ext>
                </c:extLst>
              </c15:ser>
            </c15:filteredBarSeries>
            <c15:filteredBarSeries>
              <c15:ser>
                <c:idx val="35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GRÁFICOS!$G$150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1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GRÁFICOS!$C$151:$C$158</c15:sqref>
                        </c15:formulaRef>
                      </c:ext>
                    </c:extLst>
                    <c:strCache>
                      <c:ptCount val="8"/>
                      <c:pt idx="0">
                        <c:v>a) Retiro de residuos sólidos domiciliarios (o basura)</c:v>
                      </c:pt>
                      <c:pt idx="1">
                        <c:v>b) Mantención de áreas verdes</c:v>
                      </c:pt>
                      <c:pt idx="2">
                        <c:v>c) Mantención del entorno limpio</c:v>
                      </c:pt>
                      <c:pt idx="3">
                        <c:v>d) Retiro y prevención de microbasurales</c:v>
                      </c:pt>
                      <c:pt idx="4">
                        <c:v>e) Fiscalización ambiental</c:v>
                      </c:pt>
                      <c:pt idx="5">
                        <c:v>f) Gestión en fomento de tenencia responsable de mascotas.</c:v>
                      </c:pt>
                      <c:pt idx="6">
                        <c:v>g) Atención de denuncias ambientales (sólo si ha denunciado)</c:v>
                      </c:pt>
                      <c:pt idx="7">
                        <c:v>h) Retiro de escombros generados en el domicilio. (sólo si ha solicitado)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GRÁFICOS!$G$151:$G$158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D74-486A-8C3E-E647D660967F}"/>
                  </c:ext>
                </c:extLst>
              </c15:ser>
            </c15:filteredBarSeries>
          </c:ext>
        </c:extLst>
      </c:barChart>
      <c:catAx>
        <c:axId val="36382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L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L"/>
          </a:p>
        </c:txPr>
        <c:crossAx val="363827456"/>
        <c:crosses val="autoZero"/>
        <c:auto val="1"/>
        <c:lblAlgn val="ctr"/>
        <c:lblOffset val="100"/>
        <c:noMultiLvlLbl val="1"/>
      </c:catAx>
      <c:valAx>
        <c:axId val="3638274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L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L"/>
          </a:p>
        </c:txPr>
        <c:crossAx val="36382707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s-CL" sz="1200" b="1" i="0">
                <a:solidFill>
                  <a:srgbClr val="757575"/>
                </a:solidFill>
                <a:latin typeface="+mn-lt"/>
              </a:rPr>
              <a:t>Gráfico N°4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7F8A-4015-AC6A-18C1DDB4BD84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7F8A-4015-AC6A-18C1DDB4BD84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7F8A-4015-AC6A-18C1DDB4BD84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7F8A-4015-AC6A-18C1DDB4BD84}"/>
              </c:ext>
            </c:extLst>
          </c:dPt>
          <c:cat>
            <c:strRef>
              <c:f>GRÁFICOS!$C$61:$C$64</c:f>
              <c:strCache>
                <c:ptCount val="4"/>
                <c:pt idx="0">
                  <c:v>Totalmente de acuerdo</c:v>
                </c:pt>
                <c:pt idx="1">
                  <c:v>Más bien de acuerdo</c:v>
                </c:pt>
                <c:pt idx="2">
                  <c:v>Más bien en desacuerdo</c:v>
                </c:pt>
                <c:pt idx="3">
                  <c:v>Totalmente en desacuerdo</c:v>
                </c:pt>
              </c:strCache>
            </c:strRef>
          </c:cat>
          <c:val>
            <c:numRef>
              <c:f>GRÁFICOS!$F$61:$F$64</c:f>
              <c:numCache>
                <c:formatCode>General</c:formatCode>
                <c:ptCount val="4"/>
                <c:pt idx="0">
                  <c:v>38</c:v>
                </c:pt>
                <c:pt idx="1">
                  <c:v>42</c:v>
                </c:pt>
                <c:pt idx="2">
                  <c:v>25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8A-4015-AC6A-18C1DDB4B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919107228274118"/>
          <c:y val="0.33883500255817006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E8-4D88-A5F3-1307AF4577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E8-4D88-A5F3-1307AF4577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E8-4D88-A5F3-1307AF4577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E8-4D88-A5F3-1307AF4577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GRÁFICOS!$C$84:$C$87</c:f>
              <c:strCache>
                <c:ptCount val="4"/>
                <c:pt idx="0">
                  <c:v>Mejorado</c:v>
                </c:pt>
                <c:pt idx="1">
                  <c:v>Mantenido</c:v>
                </c:pt>
                <c:pt idx="2">
                  <c:v>Empeorado</c:v>
                </c:pt>
                <c:pt idx="3">
                  <c:v>No sé</c:v>
                </c:pt>
              </c:strCache>
            </c:strRef>
          </c:cat>
          <c:val>
            <c:numRef>
              <c:f>GRÁFICOS!$F$84:$F$87</c:f>
              <c:numCache>
                <c:formatCode>General</c:formatCode>
                <c:ptCount val="4"/>
                <c:pt idx="0">
                  <c:v>26</c:v>
                </c:pt>
                <c:pt idx="1">
                  <c:v>41</c:v>
                </c:pt>
                <c:pt idx="2">
                  <c:v>43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E8-4D88-A5F3-1307AF4577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s-CL" sz="1200" b="1" i="0">
                <a:solidFill>
                  <a:srgbClr val="757575"/>
                </a:solidFill>
                <a:latin typeface="+mn-lt"/>
              </a:rPr>
              <a:t>Gráfico N°3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5.1480133604210165E-2"/>
          <c:y val="0.16019091303017791"/>
          <c:w val="0.53953307309158005"/>
          <c:h val="0.782564025821278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B924-47A4-A509-793406C2628F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B924-47A4-A509-793406C2628F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B924-47A4-A509-793406C2628F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B924-47A4-A509-793406C2628F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B924-47A4-A509-793406C2628F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B924-47A4-A509-793406C2628F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B924-47A4-A509-793406C2628F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B924-47A4-A509-793406C2628F}"/>
              </c:ext>
            </c:extLst>
          </c:dPt>
          <c:cat>
            <c:strRef>
              <c:f>GRÁFICOS!$C$36:$C$43</c:f>
              <c:strCache>
                <c:ptCount val="8"/>
                <c:pt idx="0">
                  <c:v>La salud de las personas</c:v>
                </c:pt>
                <c:pt idx="1">
                  <c:v>El equilibrio del medio ambiente (ecosistemas)</c:v>
                </c:pt>
                <c:pt idx="2">
                  <c:v>Las actividades económicas</c:v>
                </c:pt>
                <c:pt idx="3">
                  <c:v>La recurrencia de incendios forestales</c:v>
                </c:pt>
                <c:pt idx="4">
                  <c:v>La recurrencia de aluviones</c:v>
                </c:pt>
                <c:pt idx="5">
                  <c:v>La prolongación de la sequía</c:v>
                </c:pt>
                <c:pt idx="6">
                  <c:v>Otro</c:v>
                </c:pt>
                <c:pt idx="7">
                  <c:v>No sé</c:v>
                </c:pt>
              </c:strCache>
            </c:strRef>
          </c:cat>
          <c:val>
            <c:numRef>
              <c:f>GRÁFICOS!$F$36:$F$43</c:f>
              <c:numCache>
                <c:formatCode>General</c:formatCode>
                <c:ptCount val="8"/>
                <c:pt idx="0">
                  <c:v>67</c:v>
                </c:pt>
                <c:pt idx="1">
                  <c:v>37</c:v>
                </c:pt>
                <c:pt idx="2">
                  <c:v>30</c:v>
                </c:pt>
                <c:pt idx="3">
                  <c:v>16</c:v>
                </c:pt>
                <c:pt idx="4">
                  <c:v>1</c:v>
                </c:pt>
                <c:pt idx="5">
                  <c:v>79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924-47A4-A509-793406C26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617693169799579"/>
          <c:y val="0.26601657525738021"/>
        </c:manualLayout>
      </c:layout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  <a:endParaRPr lang="es-C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F6-461B-8560-CAC3052FA3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F6-461B-8560-CAC3052FA3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F6-461B-8560-CAC3052FA3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F6-461B-8560-CAC3052FA3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F6-461B-8560-CAC3052FA3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F6-461B-8560-CAC3052FA3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F6-461B-8560-CAC3052FA3F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F6-461B-8560-CAC3052FA3F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4F6-461B-8560-CAC3052FA3F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4F6-461B-8560-CAC3052FA3F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4F6-461B-8560-CAC3052FA3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GRÁFICOS!$C$109:$C$119</c:f>
              <c:strCache>
                <c:ptCount val="11"/>
                <c:pt idx="0">
                  <c:v>Contaminación atmosférica</c:v>
                </c:pt>
                <c:pt idx="1">
                  <c:v>Contaminación por olores</c:v>
                </c:pt>
                <c:pt idx="2">
                  <c:v>Contaminación acústica (ruidos)</c:v>
                </c:pt>
                <c:pt idx="3">
                  <c:v>Contaminación del agua</c:v>
                </c:pt>
                <c:pt idx="4">
                  <c:v>Contaminación del suelo</c:v>
                </c:pt>
                <c:pt idx="5">
                  <c:v>Gestión de Residuos Sólidos Domiciliarios</c:v>
                </c:pt>
                <c:pt idx="6">
                  <c:v>Microbasurales</c:v>
                </c:pt>
                <c:pt idx="7">
                  <c:v>Pérdida de flora y/o fauna</c:v>
                </c:pt>
                <c:pt idx="8">
                  <c:v>Tenencia irresponsable de mascotas</c:v>
                </c:pt>
                <c:pt idx="9">
                  <c:v>Riesgos por incendios y otros riesgos naturales</c:v>
                </c:pt>
                <c:pt idx="10">
                  <c:v>Otro: Indicar</c:v>
                </c:pt>
              </c:strCache>
            </c:strRef>
          </c:cat>
          <c:val>
            <c:numRef>
              <c:f>GRÁFICOS!$G$109:$G$119</c:f>
              <c:numCache>
                <c:formatCode>General</c:formatCode>
                <c:ptCount val="11"/>
                <c:pt idx="0">
                  <c:v>25</c:v>
                </c:pt>
                <c:pt idx="1">
                  <c:v>15</c:v>
                </c:pt>
                <c:pt idx="2">
                  <c:v>6</c:v>
                </c:pt>
                <c:pt idx="3">
                  <c:v>18</c:v>
                </c:pt>
                <c:pt idx="4">
                  <c:v>17</c:v>
                </c:pt>
                <c:pt idx="5">
                  <c:v>43</c:v>
                </c:pt>
                <c:pt idx="6">
                  <c:v>55</c:v>
                </c:pt>
                <c:pt idx="7">
                  <c:v>9</c:v>
                </c:pt>
                <c:pt idx="8">
                  <c:v>26</c:v>
                </c:pt>
                <c:pt idx="9">
                  <c:v>15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4F6-461B-8560-CAC3052FA3F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47625</xdr:rowOff>
    </xdr:from>
    <xdr:ext cx="7505700" cy="2895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97913" y="2336963"/>
          <a:ext cx="7496175" cy="2886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0" b="1" cap="none">
              <a:solidFill>
                <a:srgbClr val="6F91C8"/>
              </a:solidFill>
            </a:rPr>
            <a:t>MACRO PARA LA TABULACIÓN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0" b="1" cap="none">
              <a:solidFill>
                <a:srgbClr val="6F91C8"/>
              </a:solidFill>
            </a:rPr>
            <a:t>DE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0" b="1" cap="none">
              <a:solidFill>
                <a:srgbClr val="6F91C8"/>
              </a:solidFill>
            </a:rPr>
            <a:t>ENCUESTAS COMUNIDAD.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0" b="1" cap="none">
              <a:solidFill>
                <a:srgbClr val="6F91C8"/>
              </a:solidFill>
            </a:rPr>
            <a:t>VERSIÓN (2021)</a:t>
          </a:r>
          <a:endParaRPr sz="4000" b="1" cap="none">
            <a:solidFill>
              <a:srgbClr val="6F91C8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114300</xdr:rowOff>
    </xdr:from>
    <xdr:ext cx="6705600" cy="1162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93200" y="3203738"/>
          <a:ext cx="67056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cap="none">
              <a:solidFill>
                <a:srgbClr val="6F91C8"/>
              </a:solidFill>
            </a:rPr>
            <a:t>DEPARTAMENTO DE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cap="none">
              <a:solidFill>
                <a:srgbClr val="6F91C8"/>
              </a:solidFill>
            </a:rPr>
            <a:t> GESTION AMBIENTAL LOCAL</a:t>
          </a:r>
          <a:endParaRPr sz="3200" b="1" cap="none">
            <a:solidFill>
              <a:srgbClr val="6F91C8"/>
            </a:solidFill>
          </a:endParaRPr>
        </a:p>
      </xdr:txBody>
    </xdr:sp>
    <xdr:clientData fLocksWithSheet="0"/>
  </xdr:oneCellAnchor>
  <xdr:oneCellAnchor>
    <xdr:from>
      <xdr:col>3</xdr:col>
      <xdr:colOff>752475</xdr:colOff>
      <xdr:row>0</xdr:row>
      <xdr:rowOff>28575</xdr:rowOff>
    </xdr:from>
    <xdr:ext cx="3028950" cy="3181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27</xdr:row>
      <xdr:rowOff>76200</xdr:rowOff>
    </xdr:from>
    <xdr:ext cx="13258800" cy="282892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0692000" cy="75600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5C2A"/>
              </a:solidFill>
              <a:latin typeface="Century Gothic"/>
              <a:ea typeface="Century Gothic"/>
              <a:cs typeface="Century Gothic"/>
              <a:sym typeface="Century Gothic"/>
            </a:rPr>
            <a:t>II.- HABILITACIÓN DE MACROS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rgbClr val="005C2A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Para Office 2010,   las macros se deben habilitar  realizando los siguientes pasos 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1.- Ir a Archivo --&gt; Opciones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2.- En opciones aparecerá la opción de  centros de confianza,. hacer un click sobre ella.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3.-  Una vez presionada la opción Centros de Confianza, se deberá presionar la opción  "Configuración de Centros de Confianza"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4.- En Configuración de Centros de Confianza, se deberá ir a "Configuración de macros" y presionar la opción "Habilitar todas las macros"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5.- Finalmente, se deberá presionar aceptar.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	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6.- En caso de tener algún inconveniente puede escribir  a Raúl Vergara, profesional del Departamento GAL del Ministerio del Medio Ambiente  al correo rvergara@mma.gob.cl, o a Maximiliano Cox al correo mcox@mma.gob.cl</a:t>
          </a: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5</xdr:col>
      <xdr:colOff>-9525</xdr:colOff>
      <xdr:row>50</xdr:row>
      <xdr:rowOff>85725</xdr:rowOff>
    </xdr:from>
    <xdr:ext cx="13716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669725" y="3660938"/>
          <a:ext cx="1352550" cy="238125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19050</xdr:colOff>
      <xdr:row>70</xdr:row>
      <xdr:rowOff>161925</xdr:rowOff>
    </xdr:from>
    <xdr:ext cx="1647825" cy="2571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31613" y="3660938"/>
          <a:ext cx="1628775" cy="238125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57150</xdr:colOff>
      <xdr:row>108</xdr:row>
      <xdr:rowOff>123825</xdr:rowOff>
    </xdr:from>
    <xdr:ext cx="2124075" cy="3810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293488" y="3603788"/>
          <a:ext cx="2105025" cy="352425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104775</xdr:colOff>
      <xdr:row>135</xdr:row>
      <xdr:rowOff>123825</xdr:rowOff>
    </xdr:from>
    <xdr:ext cx="2000250" cy="2857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355400" y="3646650"/>
          <a:ext cx="1981200" cy="266700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333375</xdr:colOff>
      <xdr:row>134</xdr:row>
      <xdr:rowOff>0</xdr:rowOff>
    </xdr:from>
    <xdr:ext cx="4695825" cy="2381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07613" y="3670463"/>
          <a:ext cx="4676775" cy="219075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247650</xdr:colOff>
      <xdr:row>51</xdr:row>
      <xdr:rowOff>28575</xdr:rowOff>
    </xdr:from>
    <xdr:ext cx="4857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295650" y="10039350"/>
          <a:ext cx="485775" cy="38100"/>
          <a:chOff x="5103113" y="3780000"/>
          <a:chExt cx="485775" cy="0"/>
        </a:xfrm>
      </xdr:grpSpPr>
      <xdr:cxnSp macro="">
        <xdr:nvCxnSpPr>
          <xdr:cNvPr id="11" name="Shape 1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314325</xdr:colOff>
      <xdr:row>71</xdr:row>
      <xdr:rowOff>66675</xdr:rowOff>
    </xdr:from>
    <xdr:ext cx="495300" cy="381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2600325" y="14077950"/>
          <a:ext cx="495300" cy="38100"/>
          <a:chOff x="5098350" y="3780000"/>
          <a:chExt cx="495300" cy="0"/>
        </a:xfrm>
      </xdr:grpSpPr>
      <xdr:cxnSp macro="">
        <xdr:nvCxnSpPr>
          <xdr:cNvPr id="12" name="Shape 1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>
            <a:off x="5098350" y="3780000"/>
            <a:ext cx="495300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13</xdr:col>
      <xdr:colOff>400050</xdr:colOff>
      <xdr:row>110</xdr:row>
      <xdr:rowOff>123825</xdr:rowOff>
    </xdr:from>
    <xdr:ext cx="38100" cy="4572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0306050" y="21936075"/>
          <a:ext cx="38100" cy="457200"/>
          <a:chOff x="5346000" y="3551400"/>
          <a:chExt cx="0" cy="457200"/>
        </a:xfrm>
      </xdr:grpSpPr>
      <xdr:cxnSp macro="">
        <xdr:nvCxnSpPr>
          <xdr:cNvPr id="13" name="Shape 1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rot="10800000">
            <a:off x="5346000" y="3551400"/>
            <a:ext cx="0" cy="45720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238125</xdr:colOff>
      <xdr:row>136</xdr:row>
      <xdr:rowOff>76200</xdr:rowOff>
    </xdr:from>
    <xdr:ext cx="485775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2524125" y="27089100"/>
          <a:ext cx="485775" cy="38100"/>
          <a:chOff x="5103113" y="3780000"/>
          <a:chExt cx="485775" cy="0"/>
        </a:xfrm>
      </xdr:grpSpPr>
      <xdr:cxnSp macro="">
        <xdr:nvCxnSpPr>
          <xdr:cNvPr id="15" name="Shape 11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600075</xdr:colOff>
      <xdr:row>134</xdr:row>
      <xdr:rowOff>104775</xdr:rowOff>
    </xdr:from>
    <xdr:ext cx="49530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5172075" y="26717625"/>
          <a:ext cx="495300" cy="38100"/>
          <a:chOff x="5098350" y="3780000"/>
          <a:chExt cx="495300" cy="0"/>
        </a:xfrm>
      </xdr:grpSpPr>
      <xdr:cxnSp macro="">
        <xdr:nvCxnSpPr>
          <xdr:cNvPr id="17" name="Shape 12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5098350" y="3780000"/>
            <a:ext cx="495300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0</xdr:rowOff>
    </xdr:from>
    <xdr:ext cx="13296900" cy="4600575"/>
    <xdr:sp macro="" textlink="">
      <xdr:nvSpPr>
        <xdr:cNvPr id="18" name="Shape 1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1479713"/>
          <a:ext cx="10692000" cy="4600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5C2A"/>
              </a:solidFill>
              <a:latin typeface="Century Gothic"/>
              <a:ea typeface="Century Gothic"/>
              <a:cs typeface="Century Gothic"/>
              <a:sym typeface="Century Gothic"/>
            </a:rPr>
            <a:t>I.- INSTRUCCIONES</a:t>
          </a:r>
          <a:endParaRPr sz="1100" b="1">
            <a:solidFill>
              <a:srgbClr val="005C2A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1.- Esta macro debe ser testeada antes de usar. En caso de que no funcione, ésta deberá se habilitada para su apropiado funcionamiento,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 acuerdo a lo estipulado en el apartado II. Sobre Habilitación de macros. 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2.- Se debe responder las preguntas de la hoja llamada ENCUESTA,  de acuerdo a las respuestas de los entrevistados.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3.- Para enviar las respuestas a la base de datos se debe presionar el botón TABULACIÓN que se encuentra en la parte inferior del cuestionario. 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4.- las respuestas se irán almacenando en la tabla de datos alojada en la hoja RESPUESTAS del presente libro.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5.- En la hoja GRÁFICOS, se irán realizando una tabla con el conteo de respuestas y se irá generando automáticamente el gráfico correspondiente para cada pregunta.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6.-  La pregunta 13 y 14 tienen resultados que pueden ser interpretados de manera tendencial.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sng">
              <a:solidFill>
                <a:srgbClr val="0E5225"/>
              </a:solidFill>
              <a:latin typeface="Century Gothic"/>
              <a:ea typeface="Century Gothic"/>
              <a:cs typeface="Century Gothic"/>
              <a:sym typeface="Century Gothic"/>
            </a:rPr>
            <a:t>DATO IMPORTANTE:  </a:t>
          </a:r>
          <a:r>
            <a:rPr lang="en-US" sz="1100">
              <a:solidFill>
                <a:srgbClr val="0E5225"/>
              </a:solidFill>
              <a:latin typeface="Century Gothic"/>
              <a:ea typeface="Century Gothic"/>
              <a:cs typeface="Century Gothic"/>
              <a:sym typeface="Century Gothic"/>
            </a:rPr>
            <a:t>No realizar modificaciones al presente libro, ya que cualquier intervención puede generar errores en la macro, lo que eventualmente perjudicará la tabulación y posterior análisis de los resultados. 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entury Gothic"/>
              <a:ea typeface="Century Gothic"/>
              <a:cs typeface="Century Gothic"/>
              <a:sym typeface="Century Gothic"/>
            </a:rPr>
            <a:t>La información emanada de esta encuesta y su respectivo análisis deberá ser publicada y puesta a disposición de toda la comunidad, a través de la página web o cualquier otro medio del que disponga el municipio.</a:t>
          </a:r>
          <a:endParaRPr sz="1400"/>
        </a:p>
      </xdr:txBody>
    </xdr:sp>
    <xdr:clientData fLocksWithSheet="0"/>
  </xdr:oneCellAnchor>
  <xdr:oneCellAnchor>
    <xdr:from>
      <xdr:col>18</xdr:col>
      <xdr:colOff>76200</xdr:colOff>
      <xdr:row>6</xdr:row>
      <xdr:rowOff>38100</xdr:rowOff>
    </xdr:from>
    <xdr:ext cx="952500" cy="1000125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9525</xdr:colOff>
      <xdr:row>28</xdr:row>
      <xdr:rowOff>19050</xdr:rowOff>
    </xdr:from>
    <xdr:ext cx="952500" cy="1000125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704850</xdr:colOff>
      <xdr:row>31</xdr:row>
      <xdr:rowOff>161925</xdr:rowOff>
    </xdr:from>
    <xdr:ext cx="1543050" cy="4600575"/>
    <xdr:pic>
      <xdr:nvPicPr>
        <xdr:cNvPr id="21" name="image5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57</xdr:row>
      <xdr:rowOff>66675</xdr:rowOff>
    </xdr:from>
    <xdr:ext cx="8401050" cy="6400800"/>
    <xdr:pic>
      <xdr:nvPicPr>
        <xdr:cNvPr id="22" name="image3.p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92</xdr:row>
      <xdr:rowOff>114300</xdr:rowOff>
    </xdr:from>
    <xdr:ext cx="8382000" cy="6334125"/>
    <xdr:pic>
      <xdr:nvPicPr>
        <xdr:cNvPr id="23" name="image6.p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733425</xdr:colOff>
      <xdr:row>127</xdr:row>
      <xdr:rowOff>85725</xdr:rowOff>
    </xdr:from>
    <xdr:ext cx="8534400" cy="6467475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85725</xdr:colOff>
      <xdr:row>4</xdr:row>
      <xdr:rowOff>38100</xdr:rowOff>
    </xdr:from>
    <xdr:ext cx="952500" cy="1000125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1514475</xdr:colOff>
      <xdr:row>71</xdr:row>
      <xdr:rowOff>19050</xdr:rowOff>
    </xdr:from>
    <xdr:ext cx="8401050" cy="8096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159763" y="3389475"/>
          <a:ext cx="8372475" cy="781050"/>
        </a:xfrm>
        <a:prstGeom prst="rect">
          <a:avLst/>
        </a:prstGeom>
        <a:solidFill>
          <a:srgbClr val="00B050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TABULACIÓN </a:t>
          </a:r>
          <a:endParaRPr sz="2400" b="1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47625</xdr:colOff>
      <xdr:row>7</xdr:row>
      <xdr:rowOff>152400</xdr:rowOff>
    </xdr:from>
    <xdr:ext cx="4152900" cy="3343275"/>
    <xdr:graphicFrame macro="">
      <xdr:nvGraphicFramePr>
        <xdr:cNvPr id="196444295" name="Chart 1">
          <a:extLst>
            <a:ext uri="{FF2B5EF4-FFF2-40B4-BE49-F238E27FC236}">
              <a16:creationId xmlns:a16="http://schemas.microsoft.com/office/drawing/2014/main" id="{00000000-0008-0000-0400-00008780B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171450</xdr:colOff>
      <xdr:row>126</xdr:row>
      <xdr:rowOff>133350</xdr:rowOff>
    </xdr:from>
    <xdr:ext cx="5038725" cy="3819525"/>
    <xdr:graphicFrame macro="">
      <xdr:nvGraphicFramePr>
        <xdr:cNvPr id="1156064973" name="Chart 2">
          <a:extLst>
            <a:ext uri="{FF2B5EF4-FFF2-40B4-BE49-F238E27FC236}">
              <a16:creationId xmlns:a16="http://schemas.microsoft.com/office/drawing/2014/main" id="{00000000-0008-0000-0400-0000CD26E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704850</xdr:colOff>
      <xdr:row>159</xdr:row>
      <xdr:rowOff>76200</xdr:rowOff>
    </xdr:from>
    <xdr:ext cx="11572875" cy="5295900"/>
    <xdr:graphicFrame macro="">
      <xdr:nvGraphicFramePr>
        <xdr:cNvPr id="951610367" name="Chart 3">
          <a:extLst>
            <a:ext uri="{FF2B5EF4-FFF2-40B4-BE49-F238E27FC236}">
              <a16:creationId xmlns:a16="http://schemas.microsoft.com/office/drawing/2014/main" id="{00000000-0008-0000-0400-0000FF6BB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409575</xdr:colOff>
      <xdr:row>53</xdr:row>
      <xdr:rowOff>200025</xdr:rowOff>
    </xdr:from>
    <xdr:ext cx="5019675" cy="4171950"/>
    <xdr:graphicFrame macro="">
      <xdr:nvGraphicFramePr>
        <xdr:cNvPr id="646058649" name="Chart 4">
          <a:extLst>
            <a:ext uri="{FF2B5EF4-FFF2-40B4-BE49-F238E27FC236}">
              <a16:creationId xmlns:a16="http://schemas.microsoft.com/office/drawing/2014/main" id="{00000000-0008-0000-0400-000099128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352425</xdr:colOff>
      <xdr:row>77</xdr:row>
      <xdr:rowOff>133350</xdr:rowOff>
    </xdr:from>
    <xdr:ext cx="5076825" cy="3819525"/>
    <xdr:graphicFrame macro="">
      <xdr:nvGraphicFramePr>
        <xdr:cNvPr id="1391282996" name="Chart 5">
          <a:extLst>
            <a:ext uri="{FF2B5EF4-FFF2-40B4-BE49-F238E27FC236}">
              <a16:creationId xmlns:a16="http://schemas.microsoft.com/office/drawing/2014/main" id="{00000000-0008-0000-0400-0000344BE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7</xdr:col>
      <xdr:colOff>485775</xdr:colOff>
      <xdr:row>29</xdr:row>
      <xdr:rowOff>123825</xdr:rowOff>
    </xdr:from>
    <xdr:ext cx="6029325" cy="4095750"/>
    <xdr:graphicFrame macro="">
      <xdr:nvGraphicFramePr>
        <xdr:cNvPr id="1656527109" name="Chart 6">
          <a:extLst>
            <a:ext uri="{FF2B5EF4-FFF2-40B4-BE49-F238E27FC236}">
              <a16:creationId xmlns:a16="http://schemas.microsoft.com/office/drawing/2014/main" id="{00000000-0008-0000-0400-00000599B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7</xdr:col>
      <xdr:colOff>304800</xdr:colOff>
      <xdr:row>102</xdr:row>
      <xdr:rowOff>123825</xdr:rowOff>
    </xdr:from>
    <xdr:ext cx="7086600" cy="3781425"/>
    <xdr:graphicFrame macro="">
      <xdr:nvGraphicFramePr>
        <xdr:cNvPr id="816959423" name="Chart 7">
          <a:extLst>
            <a:ext uri="{FF2B5EF4-FFF2-40B4-BE49-F238E27FC236}">
              <a16:creationId xmlns:a16="http://schemas.microsoft.com/office/drawing/2014/main" id="{00000000-0008-0000-0400-0000BFCFB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000"/>
  <sheetViews>
    <sheetView topLeftCell="A19" workbookViewId="0"/>
  </sheetViews>
  <sheetFormatPr baseColWidth="10" defaultColWidth="14.42578125" defaultRowHeight="15" customHeight="1" x14ac:dyDescent="0.25"/>
  <cols>
    <col min="1" max="26" width="11.42578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1000"/>
  <sheetViews>
    <sheetView workbookViewId="0"/>
  </sheetViews>
  <sheetFormatPr baseColWidth="10" defaultColWidth="14.42578125" defaultRowHeight="15" customHeight="1" x14ac:dyDescent="0.25"/>
  <cols>
    <col min="1" max="26" width="11.42578125" customWidth="1"/>
  </cols>
  <sheetData>
    <row r="1" spans="1:2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1000"/>
  <sheetViews>
    <sheetView topLeftCell="A7" workbookViewId="0">
      <selection activeCell="E29" sqref="E29"/>
    </sheetView>
  </sheetViews>
  <sheetFormatPr baseColWidth="10" defaultColWidth="14.42578125" defaultRowHeight="15" customHeight="1" x14ac:dyDescent="0.25"/>
  <cols>
    <col min="1" max="3" width="11.42578125" customWidth="1"/>
    <col min="4" max="4" width="34.140625" customWidth="1"/>
    <col min="5" max="5" width="30.5703125" customWidth="1"/>
    <col min="6" max="6" width="22.7109375" customWidth="1"/>
    <col min="7" max="7" width="37" customWidth="1"/>
    <col min="8" max="8" width="30.5703125" customWidth="1"/>
    <col min="9" max="26" width="11.42578125" customWidth="1"/>
  </cols>
  <sheetData>
    <row r="1" spans="1:26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7"/>
    </row>
    <row r="2" spans="1:26" ht="16.5" x14ac:dyDescent="0.3">
      <c r="A2" s="4"/>
      <c r="B2" s="4"/>
      <c r="C2" s="8"/>
      <c r="D2" s="9"/>
      <c r="E2" s="9"/>
      <c r="F2" s="9"/>
      <c r="G2" s="9"/>
      <c r="H2" s="9"/>
      <c r="I2" s="9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12"/>
      <c r="Z2" s="13"/>
    </row>
    <row r="3" spans="1:26" ht="16.5" x14ac:dyDescent="0.3">
      <c r="A3" s="4"/>
      <c r="B3" s="4"/>
      <c r="C3" s="14"/>
      <c r="D3" s="15"/>
      <c r="E3" s="15"/>
      <c r="F3" s="15"/>
      <c r="G3" s="15"/>
      <c r="H3" s="15"/>
      <c r="I3" s="15"/>
      <c r="J3" s="16"/>
      <c r="K3" s="11"/>
      <c r="L3" s="11"/>
      <c r="M3" s="11" t="s">
        <v>0</v>
      </c>
      <c r="N3" s="11" t="s">
        <v>1</v>
      </c>
      <c r="O3" s="11"/>
      <c r="P3" s="11"/>
      <c r="Q3" s="11"/>
      <c r="R3" s="11"/>
      <c r="S3" s="11"/>
      <c r="T3" s="11"/>
      <c r="U3" s="11"/>
      <c r="V3" s="11"/>
      <c r="W3" s="11"/>
      <c r="X3" s="12"/>
      <c r="Y3" s="12"/>
      <c r="Z3" s="13"/>
    </row>
    <row r="4" spans="1:26" ht="16.5" x14ac:dyDescent="0.3">
      <c r="A4" s="4"/>
      <c r="B4" s="4"/>
      <c r="C4" s="14"/>
      <c r="D4" s="17" t="s">
        <v>2</v>
      </c>
      <c r="E4" s="18"/>
      <c r="F4" s="15"/>
      <c r="G4" s="15"/>
      <c r="H4" s="15"/>
      <c r="I4" s="15"/>
      <c r="J4" s="16"/>
      <c r="K4" s="11"/>
      <c r="L4" s="11" t="s">
        <v>3</v>
      </c>
      <c r="M4" s="11"/>
      <c r="N4" s="11" t="s">
        <v>4</v>
      </c>
      <c r="O4" s="11"/>
      <c r="P4" s="11"/>
      <c r="Q4" s="11"/>
      <c r="R4" s="11"/>
      <c r="S4" s="11"/>
      <c r="T4" s="11"/>
      <c r="U4" s="11"/>
      <c r="V4" s="11"/>
      <c r="W4" s="11"/>
      <c r="X4" s="12"/>
      <c r="Y4" s="12"/>
      <c r="Z4" s="13"/>
    </row>
    <row r="5" spans="1:26" ht="16.5" x14ac:dyDescent="0.3">
      <c r="A5" s="4"/>
      <c r="B5" s="4"/>
      <c r="C5" s="14"/>
      <c r="D5" s="17" t="s">
        <v>5</v>
      </c>
      <c r="E5" s="18"/>
      <c r="F5" s="19"/>
      <c r="G5" s="19"/>
      <c r="H5" s="15"/>
      <c r="I5" s="15"/>
      <c r="J5" s="16"/>
      <c r="K5" s="11"/>
      <c r="L5" s="11" t="s">
        <v>6</v>
      </c>
      <c r="M5" s="11"/>
      <c r="N5" s="11"/>
      <c r="O5" s="11" t="s">
        <v>7</v>
      </c>
      <c r="P5" s="11"/>
      <c r="Q5" s="11"/>
      <c r="R5" s="11"/>
      <c r="S5" s="11"/>
      <c r="T5" s="11"/>
      <c r="U5" s="11"/>
      <c r="V5" s="11"/>
      <c r="W5" s="11"/>
      <c r="X5" s="12"/>
      <c r="Y5" s="12"/>
      <c r="Z5" s="13"/>
    </row>
    <row r="6" spans="1:26" ht="16.5" x14ac:dyDescent="0.3">
      <c r="A6" s="4"/>
      <c r="B6" s="4"/>
      <c r="C6" s="14"/>
      <c r="D6" s="17" t="s">
        <v>8</v>
      </c>
      <c r="E6" s="18"/>
      <c r="F6" s="19"/>
      <c r="G6" s="19"/>
      <c r="H6" s="15"/>
      <c r="I6" s="15"/>
      <c r="J6" s="16"/>
      <c r="K6" s="11"/>
      <c r="L6" s="11" t="s">
        <v>9</v>
      </c>
      <c r="M6" s="11"/>
      <c r="N6" s="11"/>
      <c r="O6" s="11" t="s">
        <v>10</v>
      </c>
      <c r="P6" s="11"/>
      <c r="Q6" s="11"/>
      <c r="R6" s="11"/>
      <c r="S6" s="11"/>
      <c r="T6" s="11"/>
      <c r="U6" s="11"/>
      <c r="V6" s="11"/>
      <c r="W6" s="11"/>
      <c r="X6" s="12"/>
      <c r="Y6" s="12"/>
      <c r="Z6" s="13"/>
    </row>
    <row r="7" spans="1:26" ht="16.5" x14ac:dyDescent="0.3">
      <c r="A7" s="4"/>
      <c r="B7" s="4"/>
      <c r="C7" s="14"/>
      <c r="D7" s="15"/>
      <c r="E7" s="20"/>
      <c r="F7" s="15"/>
      <c r="G7" s="15"/>
      <c r="H7" s="15"/>
      <c r="I7" s="15"/>
      <c r="J7" s="16"/>
      <c r="K7" s="11"/>
      <c r="L7" s="11" t="s">
        <v>11</v>
      </c>
      <c r="M7" s="11"/>
      <c r="N7" s="11"/>
      <c r="O7" s="11" t="s">
        <v>12</v>
      </c>
      <c r="P7" s="11"/>
      <c r="Q7" s="11"/>
      <c r="R7" s="11"/>
      <c r="S7" s="11"/>
      <c r="T7" s="11"/>
      <c r="U7" s="11"/>
      <c r="V7" s="11"/>
      <c r="W7" s="11"/>
      <c r="X7" s="12"/>
      <c r="Y7" s="12"/>
      <c r="Z7" s="13"/>
    </row>
    <row r="8" spans="1:26" ht="16.5" x14ac:dyDescent="0.3">
      <c r="A8" s="4"/>
      <c r="B8" s="4"/>
      <c r="C8" s="14"/>
      <c r="D8" s="15"/>
      <c r="E8" s="15"/>
      <c r="F8" s="15"/>
      <c r="G8" s="15"/>
      <c r="H8" s="15"/>
      <c r="I8" s="15"/>
      <c r="J8" s="16"/>
      <c r="K8" s="11"/>
      <c r="L8" s="11" t="s">
        <v>13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2"/>
      <c r="Y8" s="12"/>
      <c r="Z8" s="13"/>
    </row>
    <row r="9" spans="1:26" ht="16.5" x14ac:dyDescent="0.3">
      <c r="A9" s="4"/>
      <c r="B9" s="4"/>
      <c r="C9" s="14"/>
      <c r="D9" s="21" t="s">
        <v>14</v>
      </c>
      <c r="E9" s="22"/>
      <c r="F9" s="22"/>
      <c r="G9" s="22"/>
      <c r="H9" s="15"/>
      <c r="I9" s="15"/>
      <c r="J9" s="16"/>
      <c r="K9" s="11"/>
      <c r="L9" s="11" t="s">
        <v>15</v>
      </c>
      <c r="M9" s="11" t="s">
        <v>16</v>
      </c>
      <c r="N9" s="11"/>
      <c r="O9" s="11" t="s">
        <v>17</v>
      </c>
      <c r="P9" s="11"/>
      <c r="Q9" s="11"/>
      <c r="R9" s="11"/>
      <c r="S9" s="11"/>
      <c r="T9" s="11"/>
      <c r="U9" s="11"/>
      <c r="V9" s="11"/>
      <c r="W9" s="11"/>
      <c r="X9" s="12"/>
      <c r="Y9" s="12"/>
      <c r="Z9" s="13"/>
    </row>
    <row r="10" spans="1:26" ht="16.5" x14ac:dyDescent="0.3">
      <c r="A10" s="4"/>
      <c r="B10" s="4"/>
      <c r="C10" s="14"/>
      <c r="D10" s="15"/>
      <c r="E10" s="15"/>
      <c r="F10" s="15"/>
      <c r="G10" s="15"/>
      <c r="H10" s="15"/>
      <c r="I10" s="15"/>
      <c r="J10" s="16"/>
      <c r="K10" s="11"/>
      <c r="L10" s="11" t="s">
        <v>18</v>
      </c>
      <c r="M10" s="11"/>
      <c r="N10" s="11"/>
      <c r="O10" s="11" t="s">
        <v>19</v>
      </c>
      <c r="P10" s="11"/>
      <c r="Q10" s="11"/>
      <c r="R10" s="11"/>
      <c r="S10" s="11"/>
      <c r="T10" s="11"/>
      <c r="U10" s="11"/>
      <c r="V10" s="11"/>
      <c r="W10" s="11"/>
      <c r="X10" s="12"/>
      <c r="Y10" s="12"/>
      <c r="Z10" s="13"/>
    </row>
    <row r="11" spans="1:26" ht="16.5" customHeight="1" x14ac:dyDescent="0.3">
      <c r="A11" s="4"/>
      <c r="B11" s="4"/>
      <c r="C11" s="14"/>
      <c r="D11" s="76" t="s">
        <v>20</v>
      </c>
      <c r="E11" s="77"/>
      <c r="F11" s="77"/>
      <c r="G11" s="77"/>
      <c r="H11" s="77"/>
      <c r="I11" s="78"/>
      <c r="J11" s="16"/>
      <c r="K11" s="11"/>
      <c r="L11" s="11" t="s">
        <v>21</v>
      </c>
      <c r="M11" s="11"/>
      <c r="N11" s="11"/>
      <c r="O11" s="11" t="s">
        <v>22</v>
      </c>
      <c r="P11" s="11"/>
      <c r="Q11" s="11"/>
      <c r="R11" s="11"/>
      <c r="S11" s="11"/>
      <c r="T11" s="11"/>
      <c r="U11" s="11"/>
      <c r="V11" s="11"/>
      <c r="W11" s="11"/>
      <c r="X11" s="12"/>
      <c r="Y11" s="12"/>
      <c r="Z11" s="13"/>
    </row>
    <row r="12" spans="1:26" ht="16.5" x14ac:dyDescent="0.3">
      <c r="A12" s="4"/>
      <c r="B12" s="4"/>
      <c r="C12" s="14"/>
      <c r="D12" s="15"/>
      <c r="E12" s="15"/>
      <c r="F12" s="15"/>
      <c r="G12" s="15"/>
      <c r="H12" s="15"/>
      <c r="I12" s="15"/>
      <c r="J12" s="16"/>
      <c r="K12" s="11"/>
      <c r="L12" s="11" t="s">
        <v>23</v>
      </c>
      <c r="M12" s="11"/>
      <c r="N12" s="11"/>
      <c r="O12" s="11" t="s">
        <v>24</v>
      </c>
      <c r="P12" s="11"/>
      <c r="Q12" s="11"/>
      <c r="R12" s="11"/>
      <c r="S12" s="11"/>
      <c r="T12" s="11"/>
      <c r="U12" s="11"/>
      <c r="V12" s="11"/>
      <c r="W12" s="11"/>
      <c r="X12" s="12"/>
      <c r="Y12" s="12"/>
      <c r="Z12" s="13"/>
    </row>
    <row r="13" spans="1:26" ht="16.5" x14ac:dyDescent="0.3">
      <c r="A13" s="4"/>
      <c r="B13" s="4"/>
      <c r="C13" s="14"/>
      <c r="D13" s="15"/>
      <c r="E13" s="18"/>
      <c r="F13" s="15"/>
      <c r="G13" s="15"/>
      <c r="H13" s="15"/>
      <c r="I13" s="15"/>
      <c r="J13" s="16"/>
      <c r="K13" s="11"/>
      <c r="L13" s="11" t="s">
        <v>25</v>
      </c>
      <c r="M13" s="11"/>
      <c r="N13" s="11"/>
      <c r="O13" s="11" t="s">
        <v>26</v>
      </c>
      <c r="P13" s="11"/>
      <c r="Q13" s="11"/>
      <c r="R13" s="11"/>
      <c r="S13" s="11"/>
      <c r="T13" s="11"/>
      <c r="U13" s="11"/>
      <c r="V13" s="11"/>
      <c r="W13" s="11"/>
      <c r="X13" s="12"/>
      <c r="Y13" s="12"/>
      <c r="Z13" s="13"/>
    </row>
    <row r="14" spans="1:26" ht="16.5" x14ac:dyDescent="0.3">
      <c r="A14" s="4"/>
      <c r="B14" s="4"/>
      <c r="C14" s="14"/>
      <c r="D14" s="15"/>
      <c r="E14" s="15"/>
      <c r="F14" s="15"/>
      <c r="G14" s="15"/>
      <c r="H14" s="15"/>
      <c r="I14" s="15"/>
      <c r="J14" s="16"/>
      <c r="K14" s="11"/>
      <c r="L14" s="11" t="s">
        <v>27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2"/>
      <c r="Y14" s="12"/>
      <c r="Z14" s="13"/>
    </row>
    <row r="15" spans="1:26" ht="16.5" customHeight="1" x14ac:dyDescent="0.3">
      <c r="A15" s="4"/>
      <c r="B15" s="4"/>
      <c r="C15" s="14"/>
      <c r="D15" s="21" t="s">
        <v>28</v>
      </c>
      <c r="E15" s="23"/>
      <c r="F15" s="15"/>
      <c r="G15" s="15"/>
      <c r="H15" s="15"/>
      <c r="I15" s="15"/>
      <c r="J15" s="1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2"/>
      <c r="Y15" s="12"/>
      <c r="Z15" s="13"/>
    </row>
    <row r="16" spans="1:26" ht="16.5" x14ac:dyDescent="0.3">
      <c r="A16" s="4"/>
      <c r="B16" s="4"/>
      <c r="C16" s="14"/>
      <c r="D16" s="15"/>
      <c r="E16" s="23"/>
      <c r="F16" s="15"/>
      <c r="G16" s="15"/>
      <c r="H16" s="15"/>
      <c r="I16" s="15"/>
      <c r="J16" s="16"/>
      <c r="K16" s="11"/>
      <c r="L16" s="11">
        <v>1</v>
      </c>
      <c r="M16" s="11" t="s">
        <v>29</v>
      </c>
      <c r="N16" s="11"/>
      <c r="O16" s="11" t="s">
        <v>30</v>
      </c>
      <c r="P16" s="11"/>
      <c r="Q16" s="11"/>
      <c r="R16" s="11"/>
      <c r="S16" s="11"/>
      <c r="T16" s="11"/>
      <c r="U16" s="11"/>
      <c r="V16" s="11"/>
      <c r="W16" s="11"/>
      <c r="X16" s="12"/>
      <c r="Y16" s="12"/>
      <c r="Z16" s="13"/>
    </row>
    <row r="17" spans="1:26" ht="32.25" customHeight="1" x14ac:dyDescent="0.3">
      <c r="A17" s="4"/>
      <c r="B17" s="4"/>
      <c r="C17" s="14"/>
      <c r="D17" s="76" t="s">
        <v>31</v>
      </c>
      <c r="E17" s="77"/>
      <c r="F17" s="77"/>
      <c r="G17" s="77"/>
      <c r="H17" s="77"/>
      <c r="I17" s="78"/>
      <c r="J17" s="16"/>
      <c r="K17" s="11"/>
      <c r="L17" s="11">
        <v>2</v>
      </c>
      <c r="M17" s="11"/>
      <c r="N17" s="11"/>
      <c r="O17" s="11" t="s">
        <v>32</v>
      </c>
      <c r="P17" s="11"/>
      <c r="Q17" s="11"/>
      <c r="R17" s="11"/>
      <c r="S17" s="11"/>
      <c r="T17" s="11"/>
      <c r="U17" s="11"/>
      <c r="V17" s="11"/>
      <c r="W17" s="11"/>
      <c r="X17" s="12"/>
      <c r="Y17" s="12"/>
      <c r="Z17" s="13"/>
    </row>
    <row r="18" spans="1:26" ht="16.5" x14ac:dyDescent="0.3">
      <c r="A18" s="4"/>
      <c r="B18" s="4"/>
      <c r="C18" s="14"/>
      <c r="D18" s="24"/>
      <c r="E18" s="24"/>
      <c r="F18" s="24"/>
      <c r="G18" s="24"/>
      <c r="H18" s="24"/>
      <c r="I18" s="24"/>
      <c r="J18" s="16"/>
      <c r="K18" s="11"/>
      <c r="L18" s="11">
        <v>3</v>
      </c>
      <c r="M18" s="11"/>
      <c r="N18" s="11"/>
      <c r="O18" s="11" t="s">
        <v>33</v>
      </c>
      <c r="P18" s="11"/>
      <c r="Q18" s="11"/>
      <c r="R18" s="11"/>
      <c r="S18" s="11"/>
      <c r="T18" s="11"/>
      <c r="U18" s="11"/>
      <c r="V18" s="11"/>
      <c r="W18" s="11"/>
      <c r="X18" s="12"/>
      <c r="Y18" s="12"/>
      <c r="Z18" s="13"/>
    </row>
    <row r="19" spans="1:26" ht="16.5" customHeight="1" x14ac:dyDescent="0.3">
      <c r="A19" s="4"/>
      <c r="B19" s="4"/>
      <c r="C19" s="14"/>
      <c r="D19" s="76" t="s">
        <v>34</v>
      </c>
      <c r="E19" s="77"/>
      <c r="F19" s="77"/>
      <c r="G19" s="77"/>
      <c r="H19" s="77"/>
      <c r="I19" s="78"/>
      <c r="J19" s="16"/>
      <c r="K19" s="11"/>
      <c r="L19" s="11">
        <v>4</v>
      </c>
      <c r="M19" s="11"/>
      <c r="N19" s="11"/>
      <c r="O19" s="11" t="s">
        <v>35</v>
      </c>
      <c r="P19" s="11"/>
      <c r="Q19" s="11"/>
      <c r="R19" s="11"/>
      <c r="S19" s="11"/>
      <c r="T19" s="11"/>
      <c r="U19" s="11"/>
      <c r="V19" s="11"/>
      <c r="W19" s="11"/>
      <c r="X19" s="12"/>
      <c r="Y19" s="12"/>
      <c r="Z19" s="13"/>
    </row>
    <row r="20" spans="1:26" ht="16.5" x14ac:dyDescent="0.3">
      <c r="A20" s="4"/>
      <c r="B20" s="4"/>
      <c r="C20" s="14"/>
      <c r="D20" s="24"/>
      <c r="E20" s="24"/>
      <c r="F20" s="24"/>
      <c r="G20" s="24"/>
      <c r="H20" s="24"/>
      <c r="I20" s="24"/>
      <c r="J20" s="16"/>
      <c r="K20" s="11"/>
      <c r="L20" s="11">
        <v>5</v>
      </c>
      <c r="M20" s="11"/>
      <c r="N20" s="11"/>
      <c r="O20" s="11" t="s">
        <v>36</v>
      </c>
      <c r="P20" s="11"/>
      <c r="Q20" s="11"/>
      <c r="R20" s="11"/>
      <c r="S20" s="11"/>
      <c r="T20" s="11"/>
      <c r="U20" s="11"/>
      <c r="V20" s="11"/>
      <c r="W20" s="11"/>
      <c r="X20" s="12"/>
      <c r="Y20" s="12"/>
      <c r="Z20" s="13"/>
    </row>
    <row r="21" spans="1:26" ht="15.75" customHeight="1" x14ac:dyDescent="0.3">
      <c r="A21" s="4"/>
      <c r="B21" s="4"/>
      <c r="C21" s="14"/>
      <c r="D21" s="15" t="s">
        <v>37</v>
      </c>
      <c r="E21" s="25"/>
      <c r="F21" s="15"/>
      <c r="G21" s="15"/>
      <c r="H21" s="15"/>
      <c r="I21" s="15"/>
      <c r="J21" s="16"/>
      <c r="K21" s="11"/>
      <c r="L21" s="11">
        <v>6</v>
      </c>
      <c r="M21" s="11"/>
      <c r="N21" s="11"/>
      <c r="O21" s="11" t="s">
        <v>38</v>
      </c>
      <c r="P21" s="11"/>
      <c r="Q21" s="11"/>
      <c r="R21" s="11"/>
      <c r="S21" s="11"/>
      <c r="T21" s="11"/>
      <c r="U21" s="11"/>
      <c r="V21" s="11"/>
      <c r="W21" s="11"/>
      <c r="X21" s="12"/>
      <c r="Y21" s="12"/>
      <c r="Z21" s="13"/>
    </row>
    <row r="22" spans="1:26" ht="15.75" customHeight="1" x14ac:dyDescent="0.3">
      <c r="A22" s="4"/>
      <c r="B22" s="4"/>
      <c r="C22" s="14"/>
      <c r="D22" s="15" t="s">
        <v>39</v>
      </c>
      <c r="E22" s="25"/>
      <c r="F22" s="15"/>
      <c r="G22" s="15"/>
      <c r="H22" s="15"/>
      <c r="I22" s="15"/>
      <c r="J22" s="16"/>
      <c r="K22" s="11"/>
      <c r="L22" s="11">
        <v>7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2"/>
      <c r="Y22" s="12"/>
      <c r="Z22" s="13"/>
    </row>
    <row r="23" spans="1:26" ht="16.5" customHeight="1" x14ac:dyDescent="0.3">
      <c r="A23" s="4"/>
      <c r="B23" s="4"/>
      <c r="C23" s="14"/>
      <c r="D23" s="15"/>
      <c r="E23" s="23"/>
      <c r="F23" s="15"/>
      <c r="G23" s="15"/>
      <c r="H23" s="15"/>
      <c r="I23" s="15"/>
      <c r="J23" s="16"/>
      <c r="K23" s="11"/>
      <c r="L23" s="11">
        <v>8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2"/>
      <c r="Y23" s="12"/>
      <c r="Z23" s="13"/>
    </row>
    <row r="24" spans="1:26" ht="16.5" customHeight="1" x14ac:dyDescent="0.3">
      <c r="A24" s="4"/>
      <c r="B24" s="4"/>
      <c r="C24" s="14"/>
      <c r="D24" s="76" t="s">
        <v>40</v>
      </c>
      <c r="E24" s="77"/>
      <c r="F24" s="77"/>
      <c r="G24" s="77"/>
      <c r="H24" s="77"/>
      <c r="I24" s="78"/>
      <c r="J24" s="16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2"/>
      <c r="Y24" s="12"/>
      <c r="Z24" s="13"/>
    </row>
    <row r="25" spans="1:26" ht="15.75" customHeight="1" x14ac:dyDescent="0.3">
      <c r="A25" s="4"/>
      <c r="B25" s="4"/>
      <c r="C25" s="14"/>
      <c r="D25" s="15"/>
      <c r="E25" s="23"/>
      <c r="F25" s="15"/>
      <c r="G25" s="15"/>
      <c r="H25" s="15"/>
      <c r="I25" s="15"/>
      <c r="J25" s="16"/>
      <c r="K25" s="11"/>
      <c r="L25" s="11"/>
      <c r="M25" s="11" t="s">
        <v>41</v>
      </c>
      <c r="N25" s="11" t="s">
        <v>42</v>
      </c>
      <c r="O25" s="11"/>
      <c r="P25" s="11"/>
      <c r="Q25" s="11"/>
      <c r="R25" s="11"/>
      <c r="S25" s="11"/>
      <c r="T25" s="11"/>
      <c r="U25" s="11"/>
      <c r="V25" s="11"/>
      <c r="W25" s="11"/>
      <c r="X25" s="12"/>
      <c r="Y25" s="12"/>
      <c r="Z25" s="13"/>
    </row>
    <row r="26" spans="1:26" ht="15.75" customHeight="1" x14ac:dyDescent="0.3">
      <c r="A26" s="4"/>
      <c r="B26" s="4"/>
      <c r="C26" s="14"/>
      <c r="D26" s="15" t="s">
        <v>43</v>
      </c>
      <c r="E26" s="23"/>
      <c r="F26" s="15"/>
      <c r="G26" s="15"/>
      <c r="H26" s="25"/>
      <c r="I26" s="15"/>
      <c r="J26" s="16"/>
      <c r="K26" s="11" t="s">
        <v>44</v>
      </c>
      <c r="L26" s="11"/>
      <c r="M26" s="11"/>
      <c r="N26" s="11" t="s">
        <v>45</v>
      </c>
      <c r="O26" s="11"/>
      <c r="P26" s="11"/>
      <c r="Q26" s="11"/>
      <c r="R26" s="11"/>
      <c r="S26" s="11"/>
      <c r="T26" s="11"/>
      <c r="U26" s="11"/>
      <c r="V26" s="11"/>
      <c r="W26" s="11"/>
      <c r="X26" s="12"/>
      <c r="Y26" s="12"/>
      <c r="Z26" s="13"/>
    </row>
    <row r="27" spans="1:26" ht="15.75" customHeight="1" x14ac:dyDescent="0.3">
      <c r="A27" s="4"/>
      <c r="B27" s="4"/>
      <c r="C27" s="14"/>
      <c r="D27" s="15" t="s">
        <v>46</v>
      </c>
      <c r="E27" s="23"/>
      <c r="F27" s="15"/>
      <c r="G27" s="15"/>
      <c r="H27" s="25"/>
      <c r="I27" s="15"/>
      <c r="J27" s="16"/>
      <c r="K27" s="11" t="s">
        <v>47</v>
      </c>
      <c r="L27" s="11"/>
      <c r="M27" s="11"/>
      <c r="N27" s="11" t="s">
        <v>48</v>
      </c>
      <c r="O27" s="11"/>
      <c r="P27" s="11"/>
      <c r="Q27" s="11"/>
      <c r="R27" s="11"/>
      <c r="S27" s="11"/>
      <c r="T27" s="11"/>
      <c r="U27" s="11"/>
      <c r="V27" s="11"/>
      <c r="W27" s="11"/>
      <c r="X27" s="12"/>
      <c r="Y27" s="12"/>
      <c r="Z27" s="13"/>
    </row>
    <row r="28" spans="1:26" ht="15.75" customHeight="1" x14ac:dyDescent="0.3">
      <c r="A28" s="4"/>
      <c r="B28" s="4"/>
      <c r="C28" s="14"/>
      <c r="D28" s="15"/>
      <c r="E28" s="23"/>
      <c r="F28" s="15"/>
      <c r="G28" s="15"/>
      <c r="H28" s="15"/>
      <c r="I28" s="15"/>
      <c r="J28" s="16"/>
      <c r="K28" s="11" t="s">
        <v>49</v>
      </c>
      <c r="L28" s="11"/>
      <c r="M28" s="11"/>
      <c r="N28" s="11" t="s">
        <v>50</v>
      </c>
      <c r="O28" s="11"/>
      <c r="P28" s="11"/>
      <c r="Q28" s="11"/>
      <c r="R28" s="11"/>
      <c r="S28" s="11"/>
      <c r="T28" s="11"/>
      <c r="U28" s="11"/>
      <c r="V28" s="11"/>
      <c r="W28" s="11"/>
      <c r="X28" s="12"/>
      <c r="Y28" s="12"/>
      <c r="Z28" s="13"/>
    </row>
    <row r="29" spans="1:26" ht="31.5" customHeight="1" x14ac:dyDescent="0.3">
      <c r="A29" s="4"/>
      <c r="B29" s="4"/>
      <c r="C29" s="14"/>
      <c r="D29" s="15"/>
      <c r="E29" s="15"/>
      <c r="F29" s="15"/>
      <c r="G29" s="15"/>
      <c r="H29" s="15"/>
      <c r="I29" s="15"/>
      <c r="J29" s="16"/>
      <c r="K29" s="11" t="s">
        <v>51</v>
      </c>
      <c r="L29" s="11"/>
      <c r="M29" s="11"/>
      <c r="N29" s="11" t="s">
        <v>52</v>
      </c>
      <c r="O29" s="11"/>
      <c r="P29" s="11"/>
      <c r="Q29" s="11"/>
      <c r="R29" s="11"/>
      <c r="S29" s="11"/>
      <c r="T29" s="11"/>
      <c r="U29" s="11"/>
      <c r="V29" s="11"/>
      <c r="W29" s="11"/>
      <c r="X29" s="12"/>
      <c r="Y29" s="12"/>
      <c r="Z29" s="13"/>
    </row>
    <row r="30" spans="1:26" ht="19.5" customHeight="1" x14ac:dyDescent="0.3">
      <c r="A30" s="4"/>
      <c r="B30" s="4"/>
      <c r="C30" s="14"/>
      <c r="D30" s="76" t="s">
        <v>53</v>
      </c>
      <c r="E30" s="77"/>
      <c r="F30" s="77"/>
      <c r="G30" s="77"/>
      <c r="H30" s="77"/>
      <c r="I30" s="78"/>
      <c r="J30" s="16"/>
      <c r="K30" s="11" t="s">
        <v>54</v>
      </c>
      <c r="L30" s="11"/>
      <c r="M30" s="11"/>
      <c r="N30" s="11" t="s">
        <v>55</v>
      </c>
      <c r="O30" s="11"/>
      <c r="P30" s="11"/>
      <c r="Q30" s="11"/>
      <c r="R30" s="11"/>
      <c r="S30" s="11"/>
      <c r="T30" s="11"/>
      <c r="U30" s="11"/>
      <c r="V30" s="11"/>
      <c r="W30" s="11"/>
      <c r="X30" s="12"/>
      <c r="Y30" s="12"/>
      <c r="Z30" s="13"/>
    </row>
    <row r="31" spans="1:26" ht="15.75" customHeight="1" x14ac:dyDescent="0.3">
      <c r="A31" s="4"/>
      <c r="B31" s="4"/>
      <c r="C31" s="14"/>
      <c r="D31" s="15"/>
      <c r="E31" s="15"/>
      <c r="F31" s="15"/>
      <c r="G31" s="15"/>
      <c r="H31" s="15"/>
      <c r="I31" s="15"/>
      <c r="J31" s="16"/>
      <c r="K31" s="11"/>
      <c r="L31" s="11"/>
      <c r="M31" s="11" t="s">
        <v>56</v>
      </c>
      <c r="N31" s="11" t="s">
        <v>57</v>
      </c>
      <c r="O31" s="11"/>
      <c r="P31" s="11"/>
      <c r="Q31" s="11"/>
      <c r="R31" s="11"/>
      <c r="S31" s="11"/>
      <c r="T31" s="11"/>
      <c r="U31" s="11"/>
      <c r="V31" s="11"/>
      <c r="W31" s="11"/>
      <c r="X31" s="12"/>
      <c r="Y31" s="12"/>
      <c r="Z31" s="13"/>
    </row>
    <row r="32" spans="1:26" ht="15.75" customHeight="1" x14ac:dyDescent="0.3">
      <c r="A32" s="4"/>
      <c r="B32" s="4"/>
      <c r="C32" s="14"/>
      <c r="D32" s="26">
        <v>3.1</v>
      </c>
      <c r="E32" s="18"/>
      <c r="F32" s="24"/>
      <c r="G32" s="15" t="s">
        <v>58</v>
      </c>
      <c r="H32" s="25"/>
      <c r="I32" s="15"/>
      <c r="J32" s="16"/>
      <c r="K32" s="11"/>
      <c r="L32" s="11"/>
      <c r="M32" s="11"/>
      <c r="N32" s="11" t="s">
        <v>59</v>
      </c>
      <c r="O32" s="11"/>
      <c r="P32" s="11"/>
      <c r="Q32" s="11"/>
      <c r="R32" s="11"/>
      <c r="S32" s="11"/>
      <c r="T32" s="11"/>
      <c r="U32" s="11"/>
      <c r="V32" s="11"/>
      <c r="W32" s="11"/>
      <c r="X32" s="12"/>
      <c r="Y32" s="12"/>
      <c r="Z32" s="13"/>
    </row>
    <row r="33" spans="1:26" ht="15.75" customHeight="1" x14ac:dyDescent="0.3">
      <c r="A33" s="4"/>
      <c r="B33" s="4"/>
      <c r="C33" s="14"/>
      <c r="D33" s="26">
        <v>3.2</v>
      </c>
      <c r="E33" s="18"/>
      <c r="F33" s="15"/>
      <c r="G33" s="15" t="s">
        <v>60</v>
      </c>
      <c r="H33" s="25"/>
      <c r="I33" s="15"/>
      <c r="J33" s="16"/>
      <c r="K33" s="11"/>
      <c r="L33" s="11"/>
      <c r="M33" s="11"/>
      <c r="N33" s="11" t="s">
        <v>61</v>
      </c>
      <c r="O33" s="11"/>
      <c r="P33" s="11"/>
      <c r="Q33" s="11"/>
      <c r="R33" s="11"/>
      <c r="S33" s="11"/>
      <c r="T33" s="11"/>
      <c r="U33" s="11"/>
      <c r="V33" s="11"/>
      <c r="W33" s="11"/>
      <c r="X33" s="12"/>
      <c r="Y33" s="12"/>
      <c r="Z33" s="13"/>
    </row>
    <row r="34" spans="1:26" ht="15.75" customHeight="1" x14ac:dyDescent="0.3">
      <c r="A34" s="4"/>
      <c r="B34" s="4"/>
      <c r="C34" s="14"/>
      <c r="D34" s="15"/>
      <c r="E34" s="15"/>
      <c r="F34" s="15"/>
      <c r="G34" s="15"/>
      <c r="H34" s="15"/>
      <c r="I34" s="15"/>
      <c r="J34" s="16"/>
      <c r="K34" s="11" t="s">
        <v>62</v>
      </c>
      <c r="L34" s="11"/>
      <c r="M34" s="11"/>
      <c r="N34" s="11" t="s">
        <v>63</v>
      </c>
      <c r="O34" s="11"/>
      <c r="P34" s="11"/>
      <c r="Q34" s="11"/>
      <c r="R34" s="11"/>
      <c r="S34" s="11"/>
      <c r="T34" s="11"/>
      <c r="U34" s="11"/>
      <c r="V34" s="11"/>
      <c r="W34" s="11"/>
      <c r="X34" s="12"/>
      <c r="Y34" s="12"/>
      <c r="Z34" s="13"/>
    </row>
    <row r="35" spans="1:26" ht="16.5" customHeight="1" x14ac:dyDescent="0.3">
      <c r="A35" s="4"/>
      <c r="B35" s="4"/>
      <c r="C35" s="14"/>
      <c r="D35" s="76" t="s">
        <v>64</v>
      </c>
      <c r="E35" s="77"/>
      <c r="F35" s="77"/>
      <c r="G35" s="77"/>
      <c r="H35" s="77"/>
      <c r="I35" s="78"/>
      <c r="J35" s="16"/>
      <c r="K35" s="11" t="s">
        <v>65</v>
      </c>
      <c r="L35" s="11"/>
      <c r="M35" s="11"/>
      <c r="N35" s="11" t="s">
        <v>66</v>
      </c>
      <c r="O35" s="11"/>
      <c r="P35" s="11"/>
      <c r="Q35" s="11"/>
      <c r="R35" s="11"/>
      <c r="S35" s="11"/>
      <c r="T35" s="11"/>
      <c r="U35" s="11"/>
      <c r="V35" s="11"/>
      <c r="W35" s="11"/>
      <c r="X35" s="12"/>
      <c r="Y35" s="12"/>
      <c r="Z35" s="13"/>
    </row>
    <row r="36" spans="1:26" ht="16.5" customHeight="1" x14ac:dyDescent="0.3">
      <c r="A36" s="4"/>
      <c r="B36" s="4"/>
      <c r="C36" s="14"/>
      <c r="D36" s="15"/>
      <c r="E36" s="15"/>
      <c r="F36" s="15"/>
      <c r="G36" s="15"/>
      <c r="H36" s="15"/>
      <c r="I36" s="15"/>
      <c r="J36" s="16"/>
      <c r="K36" s="11" t="s">
        <v>67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2"/>
      <c r="Y36" s="12"/>
      <c r="Z36" s="13"/>
    </row>
    <row r="37" spans="1:26" ht="15.75" customHeight="1" x14ac:dyDescent="0.3">
      <c r="A37" s="4"/>
      <c r="B37" s="4"/>
      <c r="C37" s="14"/>
      <c r="D37" s="15"/>
      <c r="E37" s="18"/>
      <c r="F37" s="15"/>
      <c r="G37" s="15"/>
      <c r="H37" s="15"/>
      <c r="I37" s="15"/>
      <c r="J37" s="16"/>
      <c r="K37" s="11" t="s">
        <v>68</v>
      </c>
      <c r="L37" s="11"/>
      <c r="M37" s="11"/>
      <c r="N37" s="11" t="s">
        <v>69</v>
      </c>
      <c r="O37" s="11"/>
      <c r="P37" s="11"/>
      <c r="Q37" s="11"/>
      <c r="R37" s="11"/>
      <c r="S37" s="11"/>
      <c r="T37" s="11"/>
      <c r="U37" s="11"/>
      <c r="V37" s="11"/>
      <c r="W37" s="11"/>
      <c r="X37" s="12"/>
      <c r="Y37" s="12"/>
      <c r="Z37" s="13"/>
    </row>
    <row r="38" spans="1:26" ht="15.75" customHeight="1" x14ac:dyDescent="0.3">
      <c r="A38" s="4"/>
      <c r="B38" s="4"/>
      <c r="C38" s="14"/>
      <c r="D38" s="15"/>
      <c r="E38" s="23"/>
      <c r="F38" s="15"/>
      <c r="G38" s="15"/>
      <c r="H38" s="15"/>
      <c r="I38" s="15"/>
      <c r="J38" s="16"/>
      <c r="K38" s="11" t="s">
        <v>70</v>
      </c>
      <c r="L38" s="11"/>
      <c r="M38" s="11"/>
      <c r="N38" s="11" t="s">
        <v>71</v>
      </c>
      <c r="O38" s="11"/>
      <c r="P38" s="11"/>
      <c r="Q38" s="11"/>
      <c r="R38" s="11"/>
      <c r="S38" s="11"/>
      <c r="T38" s="11"/>
      <c r="U38" s="11"/>
      <c r="V38" s="11"/>
      <c r="W38" s="11"/>
      <c r="X38" s="12"/>
      <c r="Y38" s="12"/>
      <c r="Z38" s="13"/>
    </row>
    <row r="39" spans="1:26" ht="16.5" customHeight="1" x14ac:dyDescent="0.3">
      <c r="A39" s="4"/>
      <c r="B39" s="4"/>
      <c r="C39" s="14"/>
      <c r="D39" s="76" t="s">
        <v>72</v>
      </c>
      <c r="E39" s="77"/>
      <c r="F39" s="77"/>
      <c r="G39" s="77"/>
      <c r="H39" s="77"/>
      <c r="I39" s="78"/>
      <c r="J39" s="16"/>
      <c r="K39" s="11" t="s">
        <v>73</v>
      </c>
      <c r="L39" s="11"/>
      <c r="M39" s="11"/>
      <c r="N39" s="11" t="s">
        <v>74</v>
      </c>
      <c r="O39" s="11"/>
      <c r="P39" s="11"/>
      <c r="Q39" s="11"/>
      <c r="R39" s="11"/>
      <c r="S39" s="11"/>
      <c r="T39" s="11"/>
      <c r="U39" s="11"/>
      <c r="V39" s="11"/>
      <c r="W39" s="11"/>
      <c r="X39" s="12"/>
      <c r="Y39" s="12"/>
      <c r="Z39" s="13"/>
    </row>
    <row r="40" spans="1:26" ht="15.75" customHeight="1" x14ac:dyDescent="0.3">
      <c r="A40" s="4"/>
      <c r="B40" s="4"/>
      <c r="C40" s="14"/>
      <c r="D40" s="15"/>
      <c r="E40" s="15"/>
      <c r="F40" s="15"/>
      <c r="G40" s="15"/>
      <c r="H40" s="15"/>
      <c r="I40" s="15"/>
      <c r="J40" s="16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2"/>
      <c r="Y40" s="12"/>
      <c r="Z40" s="13"/>
    </row>
    <row r="41" spans="1:26" ht="15.75" customHeight="1" x14ac:dyDescent="0.3">
      <c r="A41" s="4"/>
      <c r="B41" s="4"/>
      <c r="C41" s="14"/>
      <c r="D41" s="15"/>
      <c r="E41" s="18"/>
      <c r="F41" s="15"/>
      <c r="G41" s="15"/>
      <c r="H41" s="15"/>
      <c r="I41" s="15"/>
      <c r="J41" s="16"/>
      <c r="K41" s="11"/>
      <c r="L41" s="11"/>
      <c r="M41" s="11"/>
      <c r="N41" s="11" t="s">
        <v>75</v>
      </c>
      <c r="O41" s="11"/>
      <c r="P41" s="11"/>
      <c r="Q41" s="11"/>
      <c r="R41" s="11"/>
      <c r="S41" s="11"/>
      <c r="T41" s="11"/>
      <c r="U41" s="11"/>
      <c r="V41" s="11"/>
      <c r="W41" s="11"/>
      <c r="X41" s="12"/>
      <c r="Y41" s="12"/>
      <c r="Z41" s="13"/>
    </row>
    <row r="42" spans="1:26" ht="16.5" customHeight="1" x14ac:dyDescent="0.3">
      <c r="A42" s="4"/>
      <c r="B42" s="4"/>
      <c r="C42" s="14"/>
      <c r="D42" s="15"/>
      <c r="E42" s="15"/>
      <c r="F42" s="15"/>
      <c r="G42" s="15"/>
      <c r="H42" s="15"/>
      <c r="I42" s="15"/>
      <c r="J42" s="16"/>
      <c r="K42" s="11">
        <v>1</v>
      </c>
      <c r="L42" s="11"/>
      <c r="M42" s="11"/>
      <c r="N42" s="11" t="s">
        <v>76</v>
      </c>
      <c r="O42" s="11"/>
      <c r="P42" s="11"/>
      <c r="Q42" s="11"/>
      <c r="R42" s="11"/>
      <c r="S42" s="11"/>
      <c r="T42" s="11"/>
      <c r="U42" s="11"/>
      <c r="V42" s="11"/>
      <c r="W42" s="11"/>
      <c r="X42" s="12"/>
      <c r="Y42" s="12"/>
      <c r="Z42" s="13"/>
    </row>
    <row r="43" spans="1:26" ht="16.5" customHeight="1" x14ac:dyDescent="0.3">
      <c r="A43" s="4"/>
      <c r="B43" s="4"/>
      <c r="C43" s="14"/>
      <c r="D43" s="76" t="s">
        <v>77</v>
      </c>
      <c r="E43" s="77"/>
      <c r="F43" s="77"/>
      <c r="G43" s="77"/>
      <c r="H43" s="77"/>
      <c r="I43" s="78"/>
      <c r="J43" s="16"/>
      <c r="K43" s="11">
        <v>2</v>
      </c>
      <c r="L43" s="11"/>
      <c r="M43" s="11"/>
      <c r="N43" s="11" t="s">
        <v>78</v>
      </c>
      <c r="O43" s="11"/>
      <c r="P43" s="11"/>
      <c r="Q43" s="11"/>
      <c r="R43" s="11"/>
      <c r="S43" s="11"/>
      <c r="T43" s="11"/>
      <c r="U43" s="11"/>
      <c r="V43" s="11"/>
      <c r="W43" s="11"/>
      <c r="X43" s="12"/>
      <c r="Y43" s="12"/>
      <c r="Z43" s="13"/>
    </row>
    <row r="44" spans="1:26" ht="15.75" customHeight="1" x14ac:dyDescent="0.3">
      <c r="A44" s="4"/>
      <c r="B44" s="4"/>
      <c r="C44" s="14"/>
      <c r="D44" s="15"/>
      <c r="E44" s="15"/>
      <c r="F44" s="15"/>
      <c r="G44" s="15"/>
      <c r="H44" s="15"/>
      <c r="I44" s="15"/>
      <c r="J44" s="16"/>
      <c r="K44" s="11">
        <v>3</v>
      </c>
      <c r="L44" s="11"/>
      <c r="M44" s="11"/>
      <c r="N44" s="11" t="s">
        <v>79</v>
      </c>
      <c r="O44" s="11"/>
      <c r="P44" s="11"/>
      <c r="Q44" s="11"/>
      <c r="R44" s="11"/>
      <c r="S44" s="11"/>
      <c r="T44" s="11"/>
      <c r="U44" s="11"/>
      <c r="V44" s="11"/>
      <c r="W44" s="11"/>
      <c r="X44" s="12"/>
      <c r="Y44" s="12"/>
      <c r="Z44" s="13"/>
    </row>
    <row r="45" spans="1:26" ht="15.75" customHeight="1" x14ac:dyDescent="0.3">
      <c r="A45" s="4"/>
      <c r="B45" s="4"/>
      <c r="C45" s="14"/>
      <c r="D45" s="26" t="s">
        <v>80</v>
      </c>
      <c r="E45" s="18"/>
      <c r="F45" s="15"/>
      <c r="G45" s="15" t="s">
        <v>81</v>
      </c>
      <c r="H45" s="25"/>
      <c r="I45" s="15"/>
      <c r="J45" s="16"/>
      <c r="K45" s="11">
        <v>4</v>
      </c>
      <c r="L45" s="11"/>
      <c r="M45" s="11"/>
      <c r="N45" s="11" t="s">
        <v>82</v>
      </c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2"/>
      <c r="Z45" s="13"/>
    </row>
    <row r="46" spans="1:26" ht="15.75" customHeight="1" x14ac:dyDescent="0.3">
      <c r="A46" s="4"/>
      <c r="B46" s="4"/>
      <c r="C46" s="14"/>
      <c r="D46" s="26" t="s">
        <v>83</v>
      </c>
      <c r="E46" s="18"/>
      <c r="F46" s="15"/>
      <c r="G46" s="15" t="s">
        <v>84</v>
      </c>
      <c r="H46" s="25"/>
      <c r="I46" s="15"/>
      <c r="J46" s="16"/>
      <c r="K46" s="11">
        <v>5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2"/>
      <c r="Z46" s="13"/>
    </row>
    <row r="47" spans="1:26" ht="16.5" customHeight="1" x14ac:dyDescent="0.3">
      <c r="A47" s="4"/>
      <c r="B47" s="4"/>
      <c r="C47" s="14"/>
      <c r="D47" s="15"/>
      <c r="E47" s="15"/>
      <c r="F47" s="15"/>
      <c r="G47" s="15"/>
      <c r="H47" s="15"/>
      <c r="I47" s="15"/>
      <c r="J47" s="16"/>
      <c r="K47" s="11" t="s">
        <v>85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2"/>
      <c r="Y47" s="12"/>
      <c r="Z47" s="13"/>
    </row>
    <row r="48" spans="1:26" ht="16.5" customHeight="1" x14ac:dyDescent="0.3">
      <c r="A48" s="4"/>
      <c r="B48" s="4"/>
      <c r="C48" s="14"/>
      <c r="D48" s="76" t="s">
        <v>86</v>
      </c>
      <c r="E48" s="77"/>
      <c r="F48" s="77"/>
      <c r="G48" s="77"/>
      <c r="H48" s="77"/>
      <c r="I48" s="78"/>
      <c r="J48" s="16"/>
      <c r="K48" s="11"/>
      <c r="L48" s="11"/>
      <c r="M48" s="11"/>
      <c r="N48" s="11" t="s">
        <v>75</v>
      </c>
      <c r="O48" s="11"/>
      <c r="P48" s="11"/>
      <c r="Q48" s="11"/>
      <c r="R48" s="11"/>
      <c r="S48" s="11"/>
      <c r="T48" s="11"/>
      <c r="U48" s="11"/>
      <c r="V48" s="11"/>
      <c r="W48" s="11"/>
      <c r="X48" s="12"/>
      <c r="Y48" s="12"/>
      <c r="Z48" s="13"/>
    </row>
    <row r="49" spans="1:26" ht="15.75" customHeight="1" x14ac:dyDescent="0.3">
      <c r="A49" s="4"/>
      <c r="B49" s="4"/>
      <c r="C49" s="14"/>
      <c r="D49" s="15"/>
      <c r="E49" s="15"/>
      <c r="F49" s="15"/>
      <c r="G49" s="15"/>
      <c r="H49" s="15"/>
      <c r="I49" s="15"/>
      <c r="J49" s="16"/>
      <c r="K49" s="11"/>
      <c r="L49" s="11"/>
      <c r="M49" s="11"/>
      <c r="N49" s="11" t="s">
        <v>76</v>
      </c>
      <c r="O49" s="11"/>
      <c r="P49" s="11"/>
      <c r="Q49" s="11"/>
      <c r="R49" s="11"/>
      <c r="S49" s="11"/>
      <c r="T49" s="11"/>
      <c r="U49" s="11"/>
      <c r="V49" s="11"/>
      <c r="W49" s="11"/>
      <c r="X49" s="12"/>
      <c r="Y49" s="12"/>
      <c r="Z49" s="13"/>
    </row>
    <row r="50" spans="1:26" ht="15.75" customHeight="1" x14ac:dyDescent="0.3">
      <c r="A50" s="4"/>
      <c r="B50" s="4"/>
      <c r="C50" s="14"/>
      <c r="D50" s="15"/>
      <c r="E50" s="18"/>
      <c r="F50" s="15"/>
      <c r="G50" s="15"/>
      <c r="H50" s="15"/>
      <c r="I50" s="15"/>
      <c r="J50" s="16"/>
      <c r="K50" s="11"/>
      <c r="L50" s="11"/>
      <c r="M50" s="11"/>
      <c r="N50" s="11" t="s">
        <v>78</v>
      </c>
      <c r="O50" s="11"/>
      <c r="P50" s="11"/>
      <c r="Q50" s="11"/>
      <c r="R50" s="11"/>
      <c r="S50" s="11"/>
      <c r="T50" s="11"/>
      <c r="U50" s="11"/>
      <c r="V50" s="11"/>
      <c r="W50" s="11"/>
      <c r="X50" s="12"/>
      <c r="Y50" s="12"/>
      <c r="Z50" s="13"/>
    </row>
    <row r="51" spans="1:26" ht="16.5" customHeight="1" x14ac:dyDescent="0.3">
      <c r="A51" s="4"/>
      <c r="B51" s="4"/>
      <c r="C51" s="14"/>
      <c r="D51" s="15"/>
      <c r="E51" s="23"/>
      <c r="F51" s="15"/>
      <c r="G51" s="15"/>
      <c r="H51" s="15"/>
      <c r="I51" s="15"/>
      <c r="J51" s="16"/>
      <c r="K51" s="11"/>
      <c r="L51" s="11"/>
      <c r="M51" s="11"/>
      <c r="N51" s="11" t="s">
        <v>79</v>
      </c>
      <c r="O51" s="11"/>
      <c r="P51" s="11"/>
      <c r="Q51" s="11"/>
      <c r="R51" s="11"/>
      <c r="S51" s="11"/>
      <c r="T51" s="11"/>
      <c r="U51" s="11"/>
      <c r="V51" s="11"/>
      <c r="W51" s="11"/>
      <c r="X51" s="12"/>
      <c r="Y51" s="12"/>
      <c r="Z51" s="13"/>
    </row>
    <row r="52" spans="1:26" ht="16.5" customHeight="1" x14ac:dyDescent="0.3">
      <c r="A52" s="4"/>
      <c r="B52" s="4"/>
      <c r="C52" s="14"/>
      <c r="D52" s="76" t="s">
        <v>87</v>
      </c>
      <c r="E52" s="77"/>
      <c r="F52" s="77"/>
      <c r="G52" s="77"/>
      <c r="H52" s="77"/>
      <c r="I52" s="78"/>
      <c r="J52" s="16"/>
      <c r="K52" s="11"/>
      <c r="L52" s="11"/>
      <c r="M52" s="11"/>
      <c r="N52" s="11" t="s">
        <v>88</v>
      </c>
      <c r="O52" s="11"/>
      <c r="P52" s="11"/>
      <c r="Q52" s="11"/>
      <c r="R52" s="11"/>
      <c r="S52" s="11"/>
      <c r="T52" s="11"/>
      <c r="U52" s="11"/>
      <c r="V52" s="11"/>
      <c r="W52" s="11"/>
      <c r="X52" s="12"/>
      <c r="Y52" s="6"/>
      <c r="Z52" s="7"/>
    </row>
    <row r="53" spans="1:26" ht="15.75" customHeight="1" x14ac:dyDescent="0.3">
      <c r="A53" s="4"/>
      <c r="B53" s="4"/>
      <c r="C53" s="14"/>
      <c r="D53" s="24"/>
      <c r="E53" s="24"/>
      <c r="F53" s="24"/>
      <c r="G53" s="24"/>
      <c r="H53" s="24"/>
      <c r="I53" s="24"/>
      <c r="J53" s="1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6"/>
      <c r="Z53" s="7"/>
    </row>
    <row r="54" spans="1:26" ht="15.75" customHeight="1" x14ac:dyDescent="0.3">
      <c r="A54" s="4"/>
      <c r="B54" s="4"/>
      <c r="C54" s="14"/>
      <c r="D54" s="15"/>
      <c r="E54" s="27" t="s">
        <v>89</v>
      </c>
      <c r="F54" s="28"/>
      <c r="G54" s="28"/>
      <c r="H54" s="29"/>
      <c r="I54" s="15"/>
      <c r="J54" s="16"/>
      <c r="K54" s="5"/>
      <c r="L54" s="5"/>
      <c r="M54" s="5"/>
      <c r="N54" s="5" t="s">
        <v>90</v>
      </c>
      <c r="O54" s="5"/>
      <c r="P54" s="5"/>
      <c r="Q54" s="5"/>
      <c r="R54" s="5"/>
      <c r="S54" s="5"/>
      <c r="T54" s="5"/>
      <c r="U54" s="5"/>
      <c r="V54" s="5"/>
      <c r="W54" s="5"/>
      <c r="X54" s="6"/>
      <c r="Y54" s="6"/>
      <c r="Z54" s="7"/>
    </row>
    <row r="55" spans="1:26" ht="16.5" customHeight="1" x14ac:dyDescent="0.3">
      <c r="A55" s="4"/>
      <c r="B55" s="4"/>
      <c r="C55" s="30"/>
      <c r="D55" s="31"/>
      <c r="E55" s="79" t="s">
        <v>91</v>
      </c>
      <c r="F55" s="80"/>
      <c r="G55" s="81"/>
      <c r="H55" s="29"/>
      <c r="I55" s="31"/>
      <c r="J55" s="32"/>
      <c r="K55" s="5"/>
      <c r="L55" s="5"/>
      <c r="M55" s="5"/>
      <c r="N55" s="5" t="s">
        <v>92</v>
      </c>
      <c r="O55" s="5"/>
      <c r="P55" s="5"/>
      <c r="Q55" s="5"/>
      <c r="R55" s="5"/>
      <c r="S55" s="5"/>
      <c r="T55" s="5"/>
      <c r="U55" s="5"/>
      <c r="V55" s="5"/>
      <c r="W55" s="5"/>
      <c r="X55" s="6"/>
      <c r="Y55" s="6"/>
      <c r="Z55" s="7"/>
    </row>
    <row r="56" spans="1:26" ht="15.75" customHeight="1" x14ac:dyDescent="0.3">
      <c r="A56" s="4"/>
      <c r="B56" s="4"/>
      <c r="C56" s="30"/>
      <c r="D56" s="31"/>
      <c r="E56" s="79" t="s">
        <v>93</v>
      </c>
      <c r="F56" s="80"/>
      <c r="G56" s="81"/>
      <c r="H56" s="29"/>
      <c r="I56" s="31"/>
      <c r="J56" s="32"/>
      <c r="K56" s="5"/>
      <c r="L56" s="5"/>
      <c r="M56" s="5"/>
      <c r="N56" s="5" t="s">
        <v>94</v>
      </c>
      <c r="O56" s="5"/>
      <c r="P56" s="5"/>
      <c r="Q56" s="5"/>
      <c r="R56" s="5"/>
      <c r="S56" s="5"/>
      <c r="T56" s="5"/>
      <c r="U56" s="5"/>
      <c r="V56" s="5"/>
      <c r="W56" s="5"/>
      <c r="X56" s="6"/>
      <c r="Y56" s="6"/>
      <c r="Z56" s="7"/>
    </row>
    <row r="57" spans="1:26" ht="15.75" customHeight="1" x14ac:dyDescent="0.3">
      <c r="A57" s="4"/>
      <c r="B57" s="4"/>
      <c r="C57" s="30"/>
      <c r="D57" s="31"/>
      <c r="E57" s="79" t="s">
        <v>95</v>
      </c>
      <c r="F57" s="80"/>
      <c r="G57" s="81"/>
      <c r="H57" s="29"/>
      <c r="I57" s="31"/>
      <c r="J57" s="32"/>
      <c r="K57" s="5"/>
      <c r="L57" s="5"/>
      <c r="M57" s="5"/>
      <c r="N57" s="5" t="s">
        <v>96</v>
      </c>
      <c r="O57" s="5"/>
      <c r="P57" s="5"/>
      <c r="Q57" s="5"/>
      <c r="R57" s="5"/>
      <c r="S57" s="5"/>
      <c r="T57" s="5"/>
      <c r="U57" s="5"/>
      <c r="V57" s="5"/>
      <c r="W57" s="5"/>
      <c r="X57" s="6"/>
      <c r="Y57" s="6"/>
      <c r="Z57" s="7"/>
    </row>
    <row r="58" spans="1:26" ht="15.75" customHeight="1" x14ac:dyDescent="0.3">
      <c r="A58" s="4"/>
      <c r="B58" s="4"/>
      <c r="C58" s="30"/>
      <c r="D58" s="31"/>
      <c r="E58" s="79" t="s">
        <v>97</v>
      </c>
      <c r="F58" s="80"/>
      <c r="G58" s="81"/>
      <c r="H58" s="29"/>
      <c r="I58" s="31"/>
      <c r="J58" s="3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  <c r="Y58" s="6"/>
      <c r="Z58" s="7"/>
    </row>
    <row r="59" spans="1:26" ht="15.75" customHeight="1" x14ac:dyDescent="0.3">
      <c r="A59" s="4"/>
      <c r="B59" s="4"/>
      <c r="C59" s="30"/>
      <c r="D59" s="31"/>
      <c r="E59" s="79" t="s">
        <v>98</v>
      </c>
      <c r="F59" s="80"/>
      <c r="G59" s="81"/>
      <c r="H59" s="29"/>
      <c r="I59" s="31"/>
      <c r="J59" s="32"/>
      <c r="K59" s="5"/>
      <c r="L59" s="5"/>
      <c r="M59" s="5"/>
      <c r="N59" s="11" t="s">
        <v>75</v>
      </c>
      <c r="O59" s="5"/>
      <c r="P59" s="5"/>
      <c r="Q59" s="5"/>
      <c r="R59" s="5"/>
      <c r="S59" s="5"/>
      <c r="T59" s="5"/>
      <c r="U59" s="5"/>
      <c r="V59" s="5"/>
      <c r="W59" s="5"/>
      <c r="X59" s="6"/>
      <c r="Y59" s="6"/>
      <c r="Z59" s="7"/>
    </row>
    <row r="60" spans="1:26" ht="15.75" customHeight="1" x14ac:dyDescent="0.3">
      <c r="A60" s="4"/>
      <c r="B60" s="4"/>
      <c r="C60" s="30"/>
      <c r="D60" s="31"/>
      <c r="E60" s="79" t="s">
        <v>99</v>
      </c>
      <c r="F60" s="80"/>
      <c r="G60" s="81"/>
      <c r="H60" s="29"/>
      <c r="I60" s="31"/>
      <c r="J60" s="32"/>
      <c r="K60" s="5"/>
      <c r="L60" s="5"/>
      <c r="M60" s="5"/>
      <c r="N60" s="11" t="s">
        <v>76</v>
      </c>
      <c r="O60" s="5"/>
      <c r="P60" s="5"/>
      <c r="Q60" s="5"/>
      <c r="R60" s="5"/>
      <c r="S60" s="5"/>
      <c r="T60" s="5"/>
      <c r="U60" s="5"/>
      <c r="V60" s="5"/>
      <c r="W60" s="5"/>
      <c r="X60" s="6"/>
      <c r="Y60" s="6"/>
      <c r="Z60" s="7"/>
    </row>
    <row r="61" spans="1:26" ht="15.75" customHeight="1" x14ac:dyDescent="0.3">
      <c r="A61" s="4"/>
      <c r="B61" s="4"/>
      <c r="C61" s="30"/>
      <c r="D61" s="31"/>
      <c r="E61" s="79" t="s">
        <v>100</v>
      </c>
      <c r="F61" s="80"/>
      <c r="G61" s="81"/>
      <c r="H61" s="29"/>
      <c r="I61" s="31"/>
      <c r="J61" s="32"/>
      <c r="K61" s="6"/>
      <c r="L61" s="5"/>
      <c r="M61" s="5"/>
      <c r="N61" s="11" t="s">
        <v>78</v>
      </c>
      <c r="O61" s="5"/>
      <c r="P61" s="5"/>
      <c r="Q61" s="5"/>
      <c r="R61" s="5"/>
      <c r="S61" s="5"/>
      <c r="T61" s="5"/>
      <c r="U61" s="5"/>
      <c r="V61" s="5"/>
      <c r="W61" s="5"/>
      <c r="X61" s="6"/>
      <c r="Y61" s="6"/>
      <c r="Z61" s="7"/>
    </row>
    <row r="62" spans="1:26" ht="15.75" customHeight="1" x14ac:dyDescent="0.3">
      <c r="A62" s="4"/>
      <c r="B62" s="4"/>
      <c r="C62" s="30"/>
      <c r="D62" s="31"/>
      <c r="E62" s="79" t="s">
        <v>101</v>
      </c>
      <c r="F62" s="80"/>
      <c r="G62" s="81"/>
      <c r="H62" s="29"/>
      <c r="I62" s="31"/>
      <c r="J62" s="32"/>
      <c r="K62" s="6"/>
      <c r="L62" s="6"/>
      <c r="M62" s="6"/>
      <c r="N62" s="11" t="s">
        <v>79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7"/>
    </row>
    <row r="63" spans="1:26" ht="15.75" customHeight="1" x14ac:dyDescent="0.3">
      <c r="A63" s="4"/>
      <c r="B63" s="4"/>
      <c r="C63" s="30"/>
      <c r="D63" s="31"/>
      <c r="E63" s="82"/>
      <c r="F63" s="77"/>
      <c r="G63" s="78"/>
      <c r="H63" s="31"/>
      <c r="I63" s="31"/>
      <c r="J63" s="32"/>
      <c r="K63" s="6"/>
      <c r="L63" s="6"/>
      <c r="M63" s="6"/>
      <c r="N63" s="11" t="s">
        <v>85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7"/>
    </row>
    <row r="64" spans="1:26" ht="16.5" customHeight="1" x14ac:dyDescent="0.3">
      <c r="A64" s="4"/>
      <c r="B64" s="4"/>
      <c r="C64" s="14"/>
      <c r="D64" s="21" t="s">
        <v>102</v>
      </c>
      <c r="E64" s="15"/>
      <c r="F64" s="15"/>
      <c r="G64" s="15"/>
      <c r="H64" s="15"/>
      <c r="I64" s="15"/>
      <c r="J64" s="1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7"/>
    </row>
    <row r="65" spans="1:26" ht="20.25" customHeight="1" x14ac:dyDescent="0.3">
      <c r="A65" s="4"/>
      <c r="B65" s="4"/>
      <c r="C65" s="14"/>
      <c r="D65" s="15"/>
      <c r="E65" s="15"/>
      <c r="F65" s="15"/>
      <c r="G65" s="15"/>
      <c r="H65" s="15"/>
      <c r="I65" s="15"/>
      <c r="J65" s="1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7"/>
    </row>
    <row r="66" spans="1:26" ht="26.25" customHeight="1" x14ac:dyDescent="0.3">
      <c r="A66" s="4"/>
      <c r="B66" s="4"/>
      <c r="C66" s="14"/>
      <c r="D66" s="76" t="s">
        <v>103</v>
      </c>
      <c r="E66" s="77"/>
      <c r="F66" s="77"/>
      <c r="G66" s="77"/>
      <c r="H66" s="77"/>
      <c r="I66" s="78"/>
      <c r="J66" s="1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7"/>
    </row>
    <row r="67" spans="1:26" ht="15.75" customHeight="1" x14ac:dyDescent="0.3">
      <c r="A67" s="4"/>
      <c r="B67" s="4"/>
      <c r="C67" s="14"/>
      <c r="D67" s="24"/>
      <c r="E67" s="24"/>
      <c r="F67" s="24"/>
      <c r="G67" s="24"/>
      <c r="H67" s="24"/>
      <c r="I67" s="24"/>
      <c r="J67" s="1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7"/>
    </row>
    <row r="68" spans="1:26" ht="15.75" customHeight="1" x14ac:dyDescent="0.3">
      <c r="A68" s="4"/>
      <c r="B68" s="4"/>
      <c r="C68" s="14"/>
      <c r="D68" s="33" t="s">
        <v>104</v>
      </c>
      <c r="E68" s="18"/>
      <c r="F68" s="33"/>
      <c r="G68" s="24"/>
      <c r="H68" s="24"/>
      <c r="I68" s="24"/>
      <c r="J68" s="1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7"/>
    </row>
    <row r="69" spans="1:26" ht="27" customHeight="1" x14ac:dyDescent="0.3">
      <c r="A69" s="4"/>
      <c r="B69" s="4"/>
      <c r="C69" s="14"/>
      <c r="D69" s="15"/>
      <c r="E69" s="15"/>
      <c r="F69" s="15"/>
      <c r="G69" s="15"/>
      <c r="H69" s="15"/>
      <c r="I69" s="15"/>
      <c r="J69" s="1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7"/>
    </row>
    <row r="70" spans="1:26" ht="15.75" customHeight="1" x14ac:dyDescent="0.3">
      <c r="A70" s="4"/>
      <c r="B70" s="4"/>
      <c r="C70" s="34"/>
      <c r="D70" s="35"/>
      <c r="E70" s="35"/>
      <c r="F70" s="35"/>
      <c r="G70" s="35"/>
      <c r="H70" s="35"/>
      <c r="I70" s="35"/>
      <c r="J70" s="3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7"/>
    </row>
    <row r="71" spans="1:26" ht="27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7"/>
    </row>
    <row r="72" spans="1:26" ht="29.2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7"/>
    </row>
    <row r="73" spans="1:26" ht="27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7"/>
    </row>
    <row r="74" spans="1:26" ht="26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7"/>
    </row>
    <row r="75" spans="1:26" ht="18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7"/>
    </row>
    <row r="76" spans="1:26" ht="18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7"/>
      <c r="L76" s="6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9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6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7.2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6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7"/>
      <c r="L82" s="7"/>
      <c r="M82" s="13"/>
      <c r="N82" s="13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7.2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7"/>
      <c r="L83" s="7"/>
      <c r="M83" s="13"/>
      <c r="N83" s="13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8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7"/>
      <c r="L84" s="7"/>
      <c r="M84" s="13"/>
      <c r="N84" s="13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7"/>
      <c r="L85" s="6"/>
      <c r="M85" s="6"/>
      <c r="N85" s="6"/>
      <c r="O85" s="6"/>
      <c r="P85" s="6"/>
      <c r="Q85" s="6"/>
      <c r="R85" s="6"/>
      <c r="S85" s="6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7"/>
      <c r="L86" s="6"/>
      <c r="M86" s="6"/>
      <c r="N86" s="6"/>
      <c r="O86" s="6"/>
      <c r="P86" s="6"/>
      <c r="Q86" s="6"/>
      <c r="R86" s="6"/>
      <c r="S86" s="6"/>
      <c r="T86" s="7"/>
      <c r="U86" s="7"/>
      <c r="V86" s="7"/>
      <c r="W86" s="7"/>
      <c r="X86" s="7"/>
      <c r="Y86" s="7"/>
      <c r="Z86" s="7"/>
    </row>
    <row r="87" spans="1:26" ht="36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7"/>
      <c r="L87" s="6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42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3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3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3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8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47.2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48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9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4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5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6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6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9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20">
    <mergeCell ref="E62:G62"/>
    <mergeCell ref="E63:G63"/>
    <mergeCell ref="D66:I66"/>
    <mergeCell ref="D43:I43"/>
    <mergeCell ref="D48:I48"/>
    <mergeCell ref="D52:I52"/>
    <mergeCell ref="E55:G55"/>
    <mergeCell ref="E56:G56"/>
    <mergeCell ref="E57:G57"/>
    <mergeCell ref="E58:G58"/>
    <mergeCell ref="D35:I35"/>
    <mergeCell ref="D39:I39"/>
    <mergeCell ref="E59:G59"/>
    <mergeCell ref="E60:G60"/>
    <mergeCell ref="E61:G61"/>
    <mergeCell ref="D11:I11"/>
    <mergeCell ref="D17:I17"/>
    <mergeCell ref="D19:I19"/>
    <mergeCell ref="D24:I24"/>
    <mergeCell ref="D30:I30"/>
  </mergeCells>
  <dataValidations count="13">
    <dataValidation type="list" allowBlank="1" showErrorMessage="1" sqref="E13" xr:uid="{00000000-0002-0000-0200-000000000000}">
      <formula1>$L$4:$L$9</formula1>
    </dataValidation>
    <dataValidation type="list" allowBlank="1" showErrorMessage="1" sqref="E32:E33" xr:uid="{00000000-0002-0000-0200-000001000000}">
      <formula1>$L$16:$L$23</formula1>
    </dataValidation>
    <dataValidation type="list" allowBlank="1" showErrorMessage="1" sqref="H54:H62" xr:uid="{00000000-0002-0000-0200-000002000000}">
      <formula1>$K$42:$K$47</formula1>
    </dataValidation>
    <dataValidation type="list" allowBlank="1" showErrorMessage="1" sqref="E45:E46" xr:uid="{00000000-0002-0000-0200-000003000000}">
      <formula1>$L$4:$L$14</formula1>
    </dataValidation>
    <dataValidation type="list" allowBlank="1" showErrorMessage="1" sqref="E68" xr:uid="{00000000-0002-0000-0200-000004000000}">
      <formula1>$O$9:$O$13</formula1>
    </dataValidation>
    <dataValidation type="list" allowBlank="1" showErrorMessage="1" sqref="E15:E16" xr:uid="{00000000-0002-0000-0200-000005000000}">
      <formula1>$N$53:$N$56</formula1>
    </dataValidation>
    <dataValidation type="list" allowBlank="1" showErrorMessage="1" sqref="E38" xr:uid="{00000000-0002-0000-0200-000006000000}">
      <formula1>$N$47:$N$50</formula1>
    </dataValidation>
    <dataValidation type="list" allowBlank="1" showErrorMessage="1" sqref="E37 E41" xr:uid="{00000000-0002-0000-0200-000007000000}">
      <formula1>$L$4:$L$7</formula1>
    </dataValidation>
    <dataValidation type="list" allowBlank="1" showErrorMessage="1" sqref="E6" xr:uid="{00000000-0002-0000-0200-000008000000}">
      <formula1>$O$16:$O$21</formula1>
    </dataValidation>
    <dataValidation type="list" allowBlank="1" showErrorMessage="1" sqref="E51" xr:uid="{00000000-0002-0000-0200-000009000000}">
      <formula1>$K$26:$K$30</formula1>
    </dataValidation>
    <dataValidation type="list" allowBlank="1" showErrorMessage="1" sqref="E4" xr:uid="{00000000-0002-0000-0200-00000A000000}">
      <formula1>$N$3:$N$4</formula1>
    </dataValidation>
    <dataValidation type="list" allowBlank="1" showErrorMessage="1" sqref="L4:L8 E50" xr:uid="{00000000-0002-0000-0200-00000B000000}">
      <formula1>$L$4:$L$8</formula1>
    </dataValidation>
    <dataValidation type="list" allowBlank="1" showErrorMessage="1" sqref="E5" xr:uid="{00000000-0002-0000-0200-00000C000000}">
      <formula1>$O$5:$O$7</formula1>
    </dataValidation>
  </dataValidation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D1000"/>
  <sheetViews>
    <sheetView workbookViewId="0">
      <selection activeCell="M13" sqref="M13"/>
    </sheetView>
  </sheetViews>
  <sheetFormatPr baseColWidth="10" defaultColWidth="14.42578125" defaultRowHeight="15" customHeight="1" x14ac:dyDescent="0.25"/>
  <cols>
    <col min="1" max="1" width="11.42578125" customWidth="1"/>
    <col min="2" max="2" width="11.140625" customWidth="1"/>
    <col min="3" max="3" width="20.140625" customWidth="1"/>
    <col min="4" max="4" width="19.5703125" customWidth="1"/>
    <col min="5" max="5" width="6.7109375" customWidth="1"/>
    <col min="6" max="6" width="15.7109375" customWidth="1"/>
    <col min="7" max="7" width="16.42578125" customWidth="1"/>
    <col min="8" max="8" width="13.5703125" customWidth="1"/>
    <col min="9" max="9" width="13.42578125" customWidth="1"/>
    <col min="10" max="10" width="4.85546875" customWidth="1"/>
    <col min="11" max="11" width="11.7109375" customWidth="1"/>
    <col min="12" max="12" width="4.85546875" customWidth="1"/>
    <col min="13" max="13" width="13.7109375" customWidth="1"/>
    <col min="14" max="15" width="3.42578125" customWidth="1"/>
    <col min="16" max="16" width="5.28515625" customWidth="1"/>
    <col min="17" max="17" width="11.28515625" customWidth="1"/>
    <col min="18" max="18" width="5.28515625" customWidth="1"/>
    <col min="19" max="19" width="12" customWidth="1"/>
    <col min="20" max="20" width="4.5703125" customWidth="1"/>
    <col min="21" max="22" width="6.7109375" customWidth="1"/>
    <col min="23" max="23" width="6.5703125" customWidth="1"/>
    <col min="24" max="24" width="6.7109375" customWidth="1"/>
    <col min="25" max="25" width="6.5703125" customWidth="1"/>
    <col min="26" max="26" width="5.85546875" customWidth="1"/>
    <col min="27" max="27" width="6.7109375" customWidth="1"/>
    <col min="28" max="28" width="6.42578125" customWidth="1"/>
    <col min="29" max="29" width="5.7109375" customWidth="1"/>
    <col min="30" max="30" width="8.5703125" customWidth="1"/>
  </cols>
  <sheetData>
    <row r="1" spans="1:30" ht="16.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30" customHeight="1" x14ac:dyDescent="0.3">
      <c r="A2" s="37"/>
      <c r="B2" s="38" t="s">
        <v>105</v>
      </c>
      <c r="C2" s="38" t="s">
        <v>106</v>
      </c>
      <c r="D2" s="38" t="s">
        <v>107</v>
      </c>
      <c r="E2" s="38" t="s">
        <v>108</v>
      </c>
      <c r="F2" s="38" t="s">
        <v>109</v>
      </c>
      <c r="G2" s="38" t="s">
        <v>110</v>
      </c>
      <c r="H2" s="38" t="s">
        <v>111</v>
      </c>
      <c r="I2" s="38" t="s">
        <v>112</v>
      </c>
      <c r="J2" s="38" t="s">
        <v>113</v>
      </c>
      <c r="K2" s="38" t="s">
        <v>114</v>
      </c>
      <c r="L2" s="38" t="s">
        <v>115</v>
      </c>
      <c r="M2" s="38" t="s">
        <v>116</v>
      </c>
      <c r="N2" s="38" t="s">
        <v>117</v>
      </c>
      <c r="O2" s="38" t="s">
        <v>118</v>
      </c>
      <c r="P2" s="38" t="s">
        <v>119</v>
      </c>
      <c r="Q2" s="38" t="s">
        <v>120</v>
      </c>
      <c r="R2" s="38" t="s">
        <v>121</v>
      </c>
      <c r="S2" s="38" t="s">
        <v>122</v>
      </c>
      <c r="T2" s="38" t="s">
        <v>123</v>
      </c>
      <c r="U2" s="38" t="s">
        <v>124</v>
      </c>
      <c r="V2" s="38" t="s">
        <v>125</v>
      </c>
      <c r="W2" s="38" t="s">
        <v>126</v>
      </c>
      <c r="X2" s="38" t="s">
        <v>127</v>
      </c>
      <c r="Y2" s="38" t="s">
        <v>128</v>
      </c>
      <c r="Z2" s="38" t="s">
        <v>129</v>
      </c>
      <c r="AA2" s="38" t="s">
        <v>130</v>
      </c>
      <c r="AB2" s="38" t="s">
        <v>131</v>
      </c>
      <c r="AC2" s="38" t="s">
        <v>132</v>
      </c>
      <c r="AD2" s="38" t="s">
        <v>133</v>
      </c>
    </row>
    <row r="3" spans="1:30" ht="30" customHeight="1" x14ac:dyDescent="0.3">
      <c r="A3" s="39"/>
      <c r="B3" s="40" t="s">
        <v>4</v>
      </c>
      <c r="C3" s="40" t="s">
        <v>7</v>
      </c>
      <c r="D3" s="40" t="s">
        <v>36</v>
      </c>
      <c r="E3" s="40" t="s">
        <v>9</v>
      </c>
      <c r="F3" s="40" t="s">
        <v>134</v>
      </c>
      <c r="G3" s="40" t="s">
        <v>135</v>
      </c>
      <c r="H3" s="40" t="s">
        <v>136</v>
      </c>
      <c r="I3" s="40" t="s">
        <v>137</v>
      </c>
      <c r="J3" s="40">
        <v>1</v>
      </c>
      <c r="K3" s="40"/>
      <c r="L3" s="40">
        <v>6</v>
      </c>
      <c r="M3" s="40"/>
      <c r="N3" s="40" t="s">
        <v>9</v>
      </c>
      <c r="O3" s="40" t="s">
        <v>6</v>
      </c>
      <c r="P3" s="40" t="s">
        <v>11</v>
      </c>
      <c r="Q3" s="40"/>
      <c r="R3" s="40" t="s">
        <v>13</v>
      </c>
      <c r="S3" s="40"/>
      <c r="T3" s="40" t="s">
        <v>11</v>
      </c>
      <c r="U3" s="40">
        <v>3</v>
      </c>
      <c r="V3" s="40">
        <v>3</v>
      </c>
      <c r="W3" s="40">
        <v>3</v>
      </c>
      <c r="X3" s="40">
        <v>3</v>
      </c>
      <c r="Y3" s="40">
        <v>3</v>
      </c>
      <c r="Z3" s="40">
        <v>3</v>
      </c>
      <c r="AA3" s="40" t="s">
        <v>85</v>
      </c>
      <c r="AB3" s="40" t="s">
        <v>85</v>
      </c>
      <c r="AC3" s="40" t="s">
        <v>85</v>
      </c>
      <c r="AD3" s="40" t="s">
        <v>22</v>
      </c>
    </row>
    <row r="4" spans="1:30" ht="30" customHeight="1" x14ac:dyDescent="0.3">
      <c r="A4" s="39"/>
      <c r="B4" s="40" t="s">
        <v>1</v>
      </c>
      <c r="C4" s="40" t="s">
        <v>10</v>
      </c>
      <c r="D4" s="40" t="s">
        <v>33</v>
      </c>
      <c r="E4" s="40" t="s">
        <v>9</v>
      </c>
      <c r="F4" s="40" t="s">
        <v>138</v>
      </c>
      <c r="G4" s="40" t="s">
        <v>139</v>
      </c>
      <c r="H4" s="40" t="s">
        <v>140</v>
      </c>
      <c r="I4" s="40" t="s">
        <v>141</v>
      </c>
      <c r="J4" s="40">
        <v>2</v>
      </c>
      <c r="K4" s="40"/>
      <c r="L4" s="40">
        <v>3</v>
      </c>
      <c r="M4" s="40"/>
      <c r="N4" s="40" t="s">
        <v>9</v>
      </c>
      <c r="O4" s="40" t="s">
        <v>9</v>
      </c>
      <c r="P4" s="40" t="s">
        <v>15</v>
      </c>
      <c r="Q4" s="40"/>
      <c r="R4" s="40" t="s">
        <v>18</v>
      </c>
      <c r="S4" s="40"/>
      <c r="T4" s="40" t="s">
        <v>11</v>
      </c>
      <c r="U4" s="40">
        <v>2</v>
      </c>
      <c r="V4" s="40">
        <v>2</v>
      </c>
      <c r="W4" s="40">
        <v>2</v>
      </c>
      <c r="X4" s="40">
        <v>2</v>
      </c>
      <c r="Y4" s="40">
        <v>2</v>
      </c>
      <c r="Z4" s="40">
        <v>2</v>
      </c>
      <c r="AA4" s="40" t="s">
        <v>85</v>
      </c>
      <c r="AB4" s="40" t="s">
        <v>85</v>
      </c>
      <c r="AC4" s="40" t="s">
        <v>85</v>
      </c>
      <c r="AD4" s="40" t="s">
        <v>19</v>
      </c>
    </row>
    <row r="5" spans="1:30" ht="30" customHeight="1" x14ac:dyDescent="0.3">
      <c r="A5" s="39"/>
      <c r="B5" s="40" t="s">
        <v>4</v>
      </c>
      <c r="C5" s="40" t="s">
        <v>12</v>
      </c>
      <c r="D5" s="40" t="s">
        <v>36</v>
      </c>
      <c r="E5" s="40" t="s">
        <v>9</v>
      </c>
      <c r="F5" s="40" t="s">
        <v>135</v>
      </c>
      <c r="G5" s="40" t="s">
        <v>139</v>
      </c>
      <c r="H5" s="40" t="s">
        <v>136</v>
      </c>
      <c r="I5" s="40" t="s">
        <v>141</v>
      </c>
      <c r="J5" s="40">
        <v>1</v>
      </c>
      <c r="K5" s="40"/>
      <c r="L5" s="40">
        <v>6</v>
      </c>
      <c r="M5" s="40"/>
      <c r="N5" s="40" t="s">
        <v>6</v>
      </c>
      <c r="O5" s="40" t="s">
        <v>6</v>
      </c>
      <c r="P5" s="40" t="s">
        <v>3</v>
      </c>
      <c r="Q5" s="40"/>
      <c r="R5" s="40" t="s">
        <v>18</v>
      </c>
      <c r="S5" s="40"/>
      <c r="T5" s="40" t="s">
        <v>9</v>
      </c>
      <c r="U5" s="40">
        <v>4</v>
      </c>
      <c r="V5" s="40">
        <v>4</v>
      </c>
      <c r="W5" s="40">
        <v>4</v>
      </c>
      <c r="X5" s="40">
        <v>4</v>
      </c>
      <c r="Y5" s="40">
        <v>4</v>
      </c>
      <c r="Z5" s="40">
        <v>4</v>
      </c>
      <c r="AA5" s="40" t="s">
        <v>85</v>
      </c>
      <c r="AB5" s="40" t="s">
        <v>85</v>
      </c>
      <c r="AC5" s="40" t="s">
        <v>85</v>
      </c>
      <c r="AD5" s="40" t="s">
        <v>22</v>
      </c>
    </row>
    <row r="6" spans="1:30" ht="30" customHeight="1" x14ac:dyDescent="0.3">
      <c r="A6" s="39"/>
      <c r="B6" s="40" t="s">
        <v>4</v>
      </c>
      <c r="C6" s="40" t="s">
        <v>10</v>
      </c>
      <c r="D6" s="40" t="s">
        <v>33</v>
      </c>
      <c r="E6" s="40" t="s">
        <v>9</v>
      </c>
      <c r="F6" s="40" t="s">
        <v>135</v>
      </c>
      <c r="G6" s="40" t="s">
        <v>138</v>
      </c>
      <c r="H6" s="40" t="s">
        <v>142</v>
      </c>
      <c r="I6" s="40" t="s">
        <v>143</v>
      </c>
      <c r="J6" s="40">
        <v>1</v>
      </c>
      <c r="K6" s="40"/>
      <c r="L6" s="40">
        <v>2</v>
      </c>
      <c r="M6" s="40"/>
      <c r="N6" s="40" t="s">
        <v>6</v>
      </c>
      <c r="O6" s="40" t="s">
        <v>6</v>
      </c>
      <c r="P6" s="40" t="s">
        <v>3</v>
      </c>
      <c r="Q6" s="40"/>
      <c r="R6" s="40" t="s">
        <v>15</v>
      </c>
      <c r="S6" s="40"/>
      <c r="T6" s="40" t="s">
        <v>9</v>
      </c>
      <c r="U6" s="40">
        <v>3</v>
      </c>
      <c r="V6" s="40">
        <v>3</v>
      </c>
      <c r="W6" s="40">
        <v>3</v>
      </c>
      <c r="X6" s="40">
        <v>3</v>
      </c>
      <c r="Y6" s="40">
        <v>3</v>
      </c>
      <c r="Z6" s="40">
        <v>3</v>
      </c>
      <c r="AA6" s="40" t="s">
        <v>85</v>
      </c>
      <c r="AB6" s="40" t="s">
        <v>85</v>
      </c>
      <c r="AC6" s="40" t="s">
        <v>85</v>
      </c>
      <c r="AD6" s="40" t="s">
        <v>22</v>
      </c>
    </row>
    <row r="7" spans="1:30" ht="30" customHeight="1" x14ac:dyDescent="0.3">
      <c r="A7" s="39"/>
      <c r="B7" s="40" t="s">
        <v>1</v>
      </c>
      <c r="C7" s="40" t="s">
        <v>10</v>
      </c>
      <c r="D7" s="40" t="s">
        <v>33</v>
      </c>
      <c r="E7" s="40" t="s">
        <v>9</v>
      </c>
      <c r="F7" s="40" t="s">
        <v>138</v>
      </c>
      <c r="G7" s="40"/>
      <c r="H7" s="40" t="s">
        <v>136</v>
      </c>
      <c r="I7" s="40"/>
      <c r="J7" s="40">
        <v>1</v>
      </c>
      <c r="K7" s="40"/>
      <c r="L7" s="40">
        <v>6</v>
      </c>
      <c r="M7" s="40"/>
      <c r="N7" s="40" t="s">
        <v>3</v>
      </c>
      <c r="O7" s="40" t="s">
        <v>3</v>
      </c>
      <c r="P7" s="40" t="s">
        <v>3</v>
      </c>
      <c r="Q7" s="40"/>
      <c r="R7" s="40" t="s">
        <v>13</v>
      </c>
      <c r="S7" s="40"/>
      <c r="T7" s="40" t="s">
        <v>6</v>
      </c>
      <c r="U7" s="40">
        <v>4</v>
      </c>
      <c r="V7" s="40">
        <v>4</v>
      </c>
      <c r="W7" s="40">
        <v>4</v>
      </c>
      <c r="X7" s="40">
        <v>4</v>
      </c>
      <c r="Y7" s="40">
        <v>4</v>
      </c>
      <c r="Z7" s="40">
        <v>4</v>
      </c>
      <c r="AA7" s="40" t="s">
        <v>85</v>
      </c>
      <c r="AB7" s="40" t="s">
        <v>85</v>
      </c>
      <c r="AC7" s="40" t="s">
        <v>85</v>
      </c>
      <c r="AD7" s="40" t="s">
        <v>24</v>
      </c>
    </row>
    <row r="8" spans="1:30" ht="30" customHeight="1" x14ac:dyDescent="0.3">
      <c r="A8" s="39"/>
      <c r="B8" s="40" t="s">
        <v>1</v>
      </c>
      <c r="C8" s="40" t="s">
        <v>10</v>
      </c>
      <c r="D8" s="40" t="s">
        <v>35</v>
      </c>
      <c r="E8" s="40" t="s">
        <v>11</v>
      </c>
      <c r="F8" s="40" t="s">
        <v>139</v>
      </c>
      <c r="G8" s="40" t="s">
        <v>144</v>
      </c>
      <c r="H8" s="40" t="s">
        <v>140</v>
      </c>
      <c r="I8" s="40" t="s">
        <v>145</v>
      </c>
      <c r="J8" s="40">
        <v>1</v>
      </c>
      <c r="K8" s="40"/>
      <c r="L8" s="40">
        <v>3</v>
      </c>
      <c r="M8" s="40"/>
      <c r="N8" s="40" t="s">
        <v>6</v>
      </c>
      <c r="O8" s="40" t="s">
        <v>6</v>
      </c>
      <c r="P8" s="40" t="s">
        <v>6</v>
      </c>
      <c r="Q8" s="40"/>
      <c r="R8" s="40" t="s">
        <v>9</v>
      </c>
      <c r="S8" s="40"/>
      <c r="T8" s="40" t="s">
        <v>6</v>
      </c>
      <c r="U8" s="40">
        <v>3</v>
      </c>
      <c r="V8" s="40">
        <v>3</v>
      </c>
      <c r="W8" s="40">
        <v>3</v>
      </c>
      <c r="X8" s="40">
        <v>3</v>
      </c>
      <c r="Y8" s="40">
        <v>3</v>
      </c>
      <c r="Z8" s="40">
        <v>3</v>
      </c>
      <c r="AA8" s="40">
        <v>3</v>
      </c>
      <c r="AB8" s="40" t="s">
        <v>85</v>
      </c>
      <c r="AC8" s="40" t="s">
        <v>85</v>
      </c>
      <c r="AD8" s="40" t="s">
        <v>22</v>
      </c>
    </row>
    <row r="9" spans="1:30" ht="30" customHeight="1" x14ac:dyDescent="0.3">
      <c r="A9" s="39"/>
      <c r="B9" s="40" t="s">
        <v>4</v>
      </c>
      <c r="C9" s="40" t="s">
        <v>12</v>
      </c>
      <c r="D9" s="40" t="s">
        <v>36</v>
      </c>
      <c r="E9" s="40" t="s">
        <v>9</v>
      </c>
      <c r="F9" s="40" t="s">
        <v>135</v>
      </c>
      <c r="G9" s="40" t="s">
        <v>146</v>
      </c>
      <c r="H9" s="40" t="s">
        <v>147</v>
      </c>
      <c r="I9" s="40" t="s">
        <v>145</v>
      </c>
      <c r="J9" s="40">
        <v>1</v>
      </c>
      <c r="K9" s="40"/>
      <c r="L9" s="40">
        <v>3</v>
      </c>
      <c r="M9" s="40"/>
      <c r="N9" s="40" t="s">
        <v>9</v>
      </c>
      <c r="O9" s="40" t="s">
        <v>6</v>
      </c>
      <c r="P9" s="40" t="s">
        <v>3</v>
      </c>
      <c r="Q9" s="40"/>
      <c r="R9" s="40" t="s">
        <v>23</v>
      </c>
      <c r="S9" s="40"/>
      <c r="T9" s="40" t="s">
        <v>9</v>
      </c>
      <c r="U9" s="40">
        <v>3</v>
      </c>
      <c r="V9" s="40">
        <v>3</v>
      </c>
      <c r="W9" s="40">
        <v>3</v>
      </c>
      <c r="X9" s="40">
        <v>3</v>
      </c>
      <c r="Y9" s="40">
        <v>3</v>
      </c>
      <c r="Z9" s="40">
        <v>3</v>
      </c>
      <c r="AA9" s="40" t="s">
        <v>85</v>
      </c>
      <c r="AB9" s="40" t="s">
        <v>85</v>
      </c>
      <c r="AC9" s="40" t="s">
        <v>85</v>
      </c>
      <c r="AD9" s="40" t="s">
        <v>22</v>
      </c>
    </row>
    <row r="10" spans="1:30" ht="30" customHeight="1" x14ac:dyDescent="0.3">
      <c r="A10" s="39"/>
      <c r="B10" s="40" t="s">
        <v>4</v>
      </c>
      <c r="C10" s="40" t="s">
        <v>7</v>
      </c>
      <c r="D10" s="40" t="s">
        <v>38</v>
      </c>
      <c r="E10" s="40" t="s">
        <v>6</v>
      </c>
      <c r="F10" s="40" t="s">
        <v>134</v>
      </c>
      <c r="G10" s="40"/>
      <c r="H10" s="40"/>
      <c r="I10" s="40" t="s">
        <v>137</v>
      </c>
      <c r="J10" s="40">
        <v>1</v>
      </c>
      <c r="K10" s="40"/>
      <c r="L10" s="40">
        <v>6</v>
      </c>
      <c r="M10" s="40"/>
      <c r="N10" s="40" t="s">
        <v>6</v>
      </c>
      <c r="O10" s="40" t="s">
        <v>9</v>
      </c>
      <c r="P10" s="40" t="s">
        <v>11</v>
      </c>
      <c r="Q10" s="40"/>
      <c r="R10" s="40" t="s">
        <v>13</v>
      </c>
      <c r="S10" s="40"/>
      <c r="T10" s="40" t="s">
        <v>6</v>
      </c>
      <c r="U10" s="40">
        <v>4</v>
      </c>
      <c r="V10" s="40">
        <v>4</v>
      </c>
      <c r="W10" s="40">
        <v>4</v>
      </c>
      <c r="X10" s="40">
        <v>4</v>
      </c>
      <c r="Y10" s="40">
        <v>4</v>
      </c>
      <c r="Z10" s="40">
        <v>4</v>
      </c>
      <c r="AA10" s="40" t="s">
        <v>85</v>
      </c>
      <c r="AB10" s="40" t="s">
        <v>85</v>
      </c>
      <c r="AC10" s="40" t="s">
        <v>85</v>
      </c>
      <c r="AD10" s="40" t="s">
        <v>22</v>
      </c>
    </row>
    <row r="11" spans="1:30" ht="30" customHeight="1" x14ac:dyDescent="0.3">
      <c r="A11" s="39"/>
      <c r="B11" s="40" t="s">
        <v>1</v>
      </c>
      <c r="C11" s="40" t="s">
        <v>12</v>
      </c>
      <c r="D11" s="40" t="s">
        <v>33</v>
      </c>
      <c r="E11" s="40" t="s">
        <v>9</v>
      </c>
      <c r="F11" s="40" t="s">
        <v>148</v>
      </c>
      <c r="G11" s="40" t="s">
        <v>135</v>
      </c>
      <c r="H11" s="40" t="s">
        <v>142</v>
      </c>
      <c r="I11" s="40" t="s">
        <v>141</v>
      </c>
      <c r="J11" s="40">
        <v>3</v>
      </c>
      <c r="K11" s="40"/>
      <c r="L11" s="40">
        <v>4</v>
      </c>
      <c r="M11" s="40"/>
      <c r="N11" s="40" t="s">
        <v>9</v>
      </c>
      <c r="O11" s="40" t="s">
        <v>9</v>
      </c>
      <c r="P11" s="40" t="s">
        <v>11</v>
      </c>
      <c r="Q11" s="40"/>
      <c r="R11" s="40" t="s">
        <v>18</v>
      </c>
      <c r="S11" s="40"/>
      <c r="T11" s="40" t="s">
        <v>9</v>
      </c>
      <c r="U11" s="40">
        <v>3</v>
      </c>
      <c r="V11" s="40">
        <v>3</v>
      </c>
      <c r="W11" s="40">
        <v>3</v>
      </c>
      <c r="X11" s="40">
        <v>3</v>
      </c>
      <c r="Y11" s="40">
        <v>3</v>
      </c>
      <c r="Z11" s="40">
        <v>3</v>
      </c>
      <c r="AA11" s="40" t="s">
        <v>85</v>
      </c>
      <c r="AB11" s="40" t="s">
        <v>85</v>
      </c>
      <c r="AC11" s="40" t="s">
        <v>85</v>
      </c>
      <c r="AD11" s="40" t="s">
        <v>19</v>
      </c>
    </row>
    <row r="12" spans="1:30" ht="30" customHeight="1" x14ac:dyDescent="0.3">
      <c r="A12" s="39"/>
      <c r="B12" s="40" t="s">
        <v>4</v>
      </c>
      <c r="C12" s="40" t="s">
        <v>12</v>
      </c>
      <c r="D12" s="40" t="s">
        <v>36</v>
      </c>
      <c r="E12" s="40" t="s">
        <v>9</v>
      </c>
      <c r="F12" s="40" t="s">
        <v>148</v>
      </c>
      <c r="G12" s="40" t="s">
        <v>149</v>
      </c>
      <c r="H12" s="40" t="s">
        <v>136</v>
      </c>
      <c r="I12" s="40" t="s">
        <v>137</v>
      </c>
      <c r="J12" s="40">
        <v>1</v>
      </c>
      <c r="K12" s="40"/>
      <c r="L12" s="40">
        <v>6</v>
      </c>
      <c r="M12" s="40"/>
      <c r="N12" s="40" t="s">
        <v>9</v>
      </c>
      <c r="O12" s="40" t="s">
        <v>6</v>
      </c>
      <c r="P12" s="40" t="s">
        <v>21</v>
      </c>
      <c r="Q12" s="40"/>
      <c r="R12" s="40" t="s">
        <v>25</v>
      </c>
      <c r="S12" s="40"/>
      <c r="T12" s="40" t="s">
        <v>9</v>
      </c>
      <c r="U12" s="40">
        <v>4</v>
      </c>
      <c r="V12" s="40">
        <v>3</v>
      </c>
      <c r="W12" s="40">
        <v>3</v>
      </c>
      <c r="X12" s="40">
        <v>3</v>
      </c>
      <c r="Y12" s="40">
        <v>3</v>
      </c>
      <c r="Z12" s="40">
        <v>2</v>
      </c>
      <c r="AA12" s="40" t="s">
        <v>85</v>
      </c>
      <c r="AB12" s="40" t="s">
        <v>85</v>
      </c>
      <c r="AC12" s="40" t="s">
        <v>85</v>
      </c>
      <c r="AD12" s="40" t="s">
        <v>22</v>
      </c>
    </row>
    <row r="13" spans="1:30" ht="30" customHeight="1" x14ac:dyDescent="0.3">
      <c r="A13" s="39"/>
      <c r="B13" s="41" t="s">
        <v>4</v>
      </c>
      <c r="C13" s="40" t="s">
        <v>10</v>
      </c>
      <c r="D13" s="40" t="s">
        <v>36</v>
      </c>
      <c r="E13" s="40" t="s">
        <v>9</v>
      </c>
      <c r="F13" s="40" t="s">
        <v>138</v>
      </c>
      <c r="G13" s="40" t="s">
        <v>145</v>
      </c>
      <c r="H13" s="40" t="s">
        <v>136</v>
      </c>
      <c r="I13" s="40" t="s">
        <v>137</v>
      </c>
      <c r="J13" s="40">
        <v>1</v>
      </c>
      <c r="K13" s="40"/>
      <c r="L13" s="40">
        <v>4</v>
      </c>
      <c r="M13" s="40"/>
      <c r="N13" s="40" t="s">
        <v>6</v>
      </c>
      <c r="O13" s="40" t="s">
        <v>3</v>
      </c>
      <c r="P13" s="40" t="s">
        <v>21</v>
      </c>
      <c r="Q13" s="40"/>
      <c r="R13" s="40" t="s">
        <v>23</v>
      </c>
      <c r="S13" s="40"/>
      <c r="T13" s="40" t="s">
        <v>6</v>
      </c>
      <c r="U13" s="40">
        <v>4</v>
      </c>
      <c r="V13" s="40">
        <v>4</v>
      </c>
      <c r="W13" s="40">
        <v>4</v>
      </c>
      <c r="X13" s="40">
        <v>4</v>
      </c>
      <c r="Y13" s="40">
        <v>4</v>
      </c>
      <c r="Z13" s="40">
        <v>2</v>
      </c>
      <c r="AA13" s="40" t="s">
        <v>85</v>
      </c>
      <c r="AB13" s="40" t="s">
        <v>85</v>
      </c>
      <c r="AC13" s="40" t="s">
        <v>85</v>
      </c>
      <c r="AD13" s="40" t="s">
        <v>22</v>
      </c>
    </row>
    <row r="14" spans="1:30" ht="30" customHeight="1" x14ac:dyDescent="0.3">
      <c r="A14" s="39"/>
      <c r="B14" s="40" t="s">
        <v>4</v>
      </c>
      <c r="C14" s="40" t="s">
        <v>7</v>
      </c>
      <c r="D14" s="40" t="s">
        <v>38</v>
      </c>
      <c r="E14" s="40" t="s">
        <v>11</v>
      </c>
      <c r="F14" s="40" t="s">
        <v>134</v>
      </c>
      <c r="G14" s="40" t="s">
        <v>135</v>
      </c>
      <c r="H14" s="40"/>
      <c r="I14" s="40" t="s">
        <v>141</v>
      </c>
      <c r="J14" s="40">
        <v>1</v>
      </c>
      <c r="K14" s="40"/>
      <c r="L14" s="40">
        <v>6</v>
      </c>
      <c r="M14" s="40"/>
      <c r="N14" s="40" t="s">
        <v>9</v>
      </c>
      <c r="O14" s="40" t="s">
        <v>6</v>
      </c>
      <c r="P14" s="40" t="s">
        <v>11</v>
      </c>
      <c r="Q14" s="40"/>
      <c r="R14" s="40" t="s">
        <v>13</v>
      </c>
      <c r="S14" s="40"/>
      <c r="T14" s="40" t="s">
        <v>9</v>
      </c>
      <c r="U14" s="40">
        <v>3</v>
      </c>
      <c r="V14" s="40">
        <v>3</v>
      </c>
      <c r="W14" s="40">
        <v>3</v>
      </c>
      <c r="X14" s="40">
        <v>3</v>
      </c>
      <c r="Y14" s="40">
        <v>3</v>
      </c>
      <c r="Z14" s="40">
        <v>3</v>
      </c>
      <c r="AA14" s="40" t="s">
        <v>85</v>
      </c>
      <c r="AB14" s="40" t="s">
        <v>85</v>
      </c>
      <c r="AC14" s="40" t="s">
        <v>85</v>
      </c>
      <c r="AD14" s="40" t="s">
        <v>22</v>
      </c>
    </row>
    <row r="15" spans="1:30" ht="30" customHeight="1" x14ac:dyDescent="0.3">
      <c r="A15" s="39"/>
      <c r="B15" s="40" t="s">
        <v>1</v>
      </c>
      <c r="C15" s="40" t="s">
        <v>12</v>
      </c>
      <c r="D15" s="40" t="s">
        <v>33</v>
      </c>
      <c r="E15" s="40" t="s">
        <v>9</v>
      </c>
      <c r="F15" s="40" t="s">
        <v>138</v>
      </c>
      <c r="G15" s="40" t="s">
        <v>139</v>
      </c>
      <c r="H15" s="40" t="s">
        <v>142</v>
      </c>
      <c r="I15" s="40" t="s">
        <v>150</v>
      </c>
      <c r="J15" s="40">
        <v>4</v>
      </c>
      <c r="K15" s="40"/>
      <c r="L15" s="40">
        <v>6</v>
      </c>
      <c r="M15" s="40"/>
      <c r="N15" s="40" t="s">
        <v>6</v>
      </c>
      <c r="O15" s="40" t="s">
        <v>6</v>
      </c>
      <c r="P15" s="40" t="s">
        <v>13</v>
      </c>
      <c r="Q15" s="40"/>
      <c r="R15" s="40" t="s">
        <v>25</v>
      </c>
      <c r="S15" s="40"/>
      <c r="T15" s="40" t="s">
        <v>9</v>
      </c>
      <c r="U15" s="40">
        <v>3</v>
      </c>
      <c r="V15" s="40">
        <v>3</v>
      </c>
      <c r="W15" s="40">
        <v>3</v>
      </c>
      <c r="X15" s="40">
        <v>2</v>
      </c>
      <c r="Y15" s="40">
        <v>3</v>
      </c>
      <c r="Z15" s="40">
        <v>3</v>
      </c>
      <c r="AA15" s="40" t="s">
        <v>85</v>
      </c>
      <c r="AB15" s="40" t="s">
        <v>85</v>
      </c>
      <c r="AC15" s="40" t="s">
        <v>85</v>
      </c>
      <c r="AD15" s="40" t="s">
        <v>19</v>
      </c>
    </row>
    <row r="16" spans="1:30" ht="30" customHeight="1" x14ac:dyDescent="0.3">
      <c r="A16" s="39"/>
      <c r="B16" s="40" t="s">
        <v>4</v>
      </c>
      <c r="C16" s="40" t="s">
        <v>7</v>
      </c>
      <c r="D16" s="40" t="s">
        <v>35</v>
      </c>
      <c r="E16" s="40" t="s">
        <v>6</v>
      </c>
      <c r="F16" s="40" t="s">
        <v>138</v>
      </c>
      <c r="G16" s="40" t="s">
        <v>145</v>
      </c>
      <c r="H16" s="40" t="s">
        <v>140</v>
      </c>
      <c r="I16" s="40" t="s">
        <v>150</v>
      </c>
      <c r="J16" s="40">
        <v>1</v>
      </c>
      <c r="K16" s="40"/>
      <c r="L16" s="40">
        <v>3</v>
      </c>
      <c r="M16" s="40"/>
      <c r="N16" s="40" t="s">
        <v>9</v>
      </c>
      <c r="O16" s="40" t="s">
        <v>6</v>
      </c>
      <c r="P16" s="40" t="s">
        <v>3</v>
      </c>
      <c r="Q16" s="40"/>
      <c r="R16" s="40" t="s">
        <v>21</v>
      </c>
      <c r="S16" s="40"/>
      <c r="T16" s="40" t="s">
        <v>9</v>
      </c>
      <c r="U16" s="40">
        <v>3</v>
      </c>
      <c r="V16" s="40">
        <v>3</v>
      </c>
      <c r="W16" s="40">
        <v>3</v>
      </c>
      <c r="X16" s="40">
        <v>3</v>
      </c>
      <c r="Y16" s="40">
        <v>3</v>
      </c>
      <c r="Z16" s="40">
        <v>3</v>
      </c>
      <c r="AA16" s="40" t="s">
        <v>85</v>
      </c>
      <c r="AB16" s="40" t="s">
        <v>85</v>
      </c>
      <c r="AC16" s="40" t="s">
        <v>85</v>
      </c>
      <c r="AD16" s="40" t="s">
        <v>22</v>
      </c>
    </row>
    <row r="17" spans="1:30" ht="30" customHeight="1" x14ac:dyDescent="0.3">
      <c r="A17" s="39"/>
      <c r="B17" s="40" t="s">
        <v>1</v>
      </c>
      <c r="C17" s="40" t="s">
        <v>10</v>
      </c>
      <c r="D17" s="40" t="s">
        <v>33</v>
      </c>
      <c r="E17" s="40" t="s">
        <v>9</v>
      </c>
      <c r="F17" s="40" t="s">
        <v>139</v>
      </c>
      <c r="G17" s="40"/>
      <c r="H17" s="40"/>
      <c r="I17" s="40" t="s">
        <v>137</v>
      </c>
      <c r="J17" s="40">
        <v>1</v>
      </c>
      <c r="K17" s="40"/>
      <c r="L17" s="40">
        <v>3</v>
      </c>
      <c r="M17" s="40"/>
      <c r="N17" s="40" t="s">
        <v>6</v>
      </c>
      <c r="O17" s="40" t="s">
        <v>6</v>
      </c>
      <c r="P17" s="40" t="s">
        <v>3</v>
      </c>
      <c r="Q17" s="40"/>
      <c r="R17" s="40" t="s">
        <v>13</v>
      </c>
      <c r="S17" s="40"/>
      <c r="T17" s="40" t="s">
        <v>9</v>
      </c>
      <c r="U17" s="40">
        <v>4</v>
      </c>
      <c r="V17" s="40">
        <v>4</v>
      </c>
      <c r="W17" s="40">
        <v>4</v>
      </c>
      <c r="X17" s="40">
        <v>4</v>
      </c>
      <c r="Y17" s="40">
        <v>4</v>
      </c>
      <c r="Z17" s="40">
        <v>4</v>
      </c>
      <c r="AA17" s="40" t="s">
        <v>85</v>
      </c>
      <c r="AB17" s="40" t="s">
        <v>85</v>
      </c>
      <c r="AC17" s="40" t="s">
        <v>85</v>
      </c>
      <c r="AD17" s="40" t="s">
        <v>22</v>
      </c>
    </row>
    <row r="18" spans="1:30" ht="30" customHeight="1" x14ac:dyDescent="0.3">
      <c r="A18" s="39"/>
      <c r="B18" s="40" t="s">
        <v>4</v>
      </c>
      <c r="C18" s="40" t="s">
        <v>12</v>
      </c>
      <c r="D18" s="40" t="s">
        <v>35</v>
      </c>
      <c r="E18" s="40" t="s">
        <v>9</v>
      </c>
      <c r="F18" s="40" t="s">
        <v>151</v>
      </c>
      <c r="G18" s="40" t="s">
        <v>145</v>
      </c>
      <c r="H18" s="40" t="s">
        <v>136</v>
      </c>
      <c r="I18" s="40" t="s">
        <v>141</v>
      </c>
      <c r="J18" s="40">
        <v>1</v>
      </c>
      <c r="K18" s="40"/>
      <c r="L18" s="40">
        <v>6</v>
      </c>
      <c r="M18" s="40"/>
      <c r="N18" s="40" t="s">
        <v>6</v>
      </c>
      <c r="O18" s="40" t="s">
        <v>6</v>
      </c>
      <c r="P18" s="40" t="s">
        <v>13</v>
      </c>
      <c r="Q18" s="40"/>
      <c r="R18" s="40" t="s">
        <v>25</v>
      </c>
      <c r="S18" s="40"/>
      <c r="T18" s="40" t="s">
        <v>9</v>
      </c>
      <c r="U18" s="40">
        <v>3</v>
      </c>
      <c r="V18" s="40">
        <v>3</v>
      </c>
      <c r="W18" s="40">
        <v>3</v>
      </c>
      <c r="X18" s="40">
        <v>3</v>
      </c>
      <c r="Y18" s="40">
        <v>3</v>
      </c>
      <c r="Z18" s="40">
        <v>3</v>
      </c>
      <c r="AA18" s="40" t="s">
        <v>85</v>
      </c>
      <c r="AB18" s="40" t="s">
        <v>85</v>
      </c>
      <c r="AC18" s="40" t="s">
        <v>85</v>
      </c>
      <c r="AD18" s="40" t="s">
        <v>19</v>
      </c>
    </row>
    <row r="19" spans="1:30" ht="30" customHeight="1" x14ac:dyDescent="0.3">
      <c r="A19" s="39"/>
      <c r="B19" s="41" t="s">
        <v>4</v>
      </c>
      <c r="C19" s="40" t="s">
        <v>7</v>
      </c>
      <c r="D19" s="40" t="s">
        <v>35</v>
      </c>
      <c r="E19" s="40" t="s">
        <v>9</v>
      </c>
      <c r="F19" s="40" t="s">
        <v>145</v>
      </c>
      <c r="G19" s="40" t="s">
        <v>139</v>
      </c>
      <c r="H19" s="40" t="s">
        <v>136</v>
      </c>
      <c r="I19" s="40"/>
      <c r="J19" s="40">
        <v>1</v>
      </c>
      <c r="K19" s="40"/>
      <c r="L19" s="40">
        <v>6</v>
      </c>
      <c r="M19" s="40"/>
      <c r="N19" s="40" t="s">
        <v>6</v>
      </c>
      <c r="O19" s="40" t="s">
        <v>6</v>
      </c>
      <c r="P19" s="40" t="s">
        <v>11</v>
      </c>
      <c r="Q19" s="40"/>
      <c r="R19" s="40" t="s">
        <v>13</v>
      </c>
      <c r="S19" s="40"/>
      <c r="T19" s="40" t="s">
        <v>9</v>
      </c>
      <c r="U19" s="40">
        <v>4</v>
      </c>
      <c r="V19" s="40">
        <v>4</v>
      </c>
      <c r="W19" s="40">
        <v>4</v>
      </c>
      <c r="X19" s="40">
        <v>4</v>
      </c>
      <c r="Y19" s="40">
        <v>3</v>
      </c>
      <c r="Z19" s="40">
        <v>3</v>
      </c>
      <c r="AA19" s="40" t="s">
        <v>85</v>
      </c>
      <c r="AB19" s="40" t="s">
        <v>85</v>
      </c>
      <c r="AC19" s="40" t="s">
        <v>85</v>
      </c>
      <c r="AD19" s="40" t="s">
        <v>24</v>
      </c>
    </row>
    <row r="20" spans="1:30" ht="30" customHeight="1" x14ac:dyDescent="0.3">
      <c r="A20" s="39"/>
      <c r="B20" s="40" t="s">
        <v>1</v>
      </c>
      <c r="C20" s="40" t="s">
        <v>12</v>
      </c>
      <c r="D20" s="40" t="s">
        <v>35</v>
      </c>
      <c r="E20" s="40" t="s">
        <v>9</v>
      </c>
      <c r="F20" s="40" t="s">
        <v>135</v>
      </c>
      <c r="G20" s="40" t="s">
        <v>152</v>
      </c>
      <c r="H20" s="40" t="s">
        <v>136</v>
      </c>
      <c r="I20" s="40" t="s">
        <v>141</v>
      </c>
      <c r="J20" s="40">
        <v>1</v>
      </c>
      <c r="K20" s="40"/>
      <c r="L20" s="40">
        <v>3</v>
      </c>
      <c r="M20" s="40"/>
      <c r="N20" s="40" t="s">
        <v>6</v>
      </c>
      <c r="O20" s="40" t="s">
        <v>3</v>
      </c>
      <c r="P20" s="40" t="s">
        <v>3</v>
      </c>
      <c r="Q20" s="40"/>
      <c r="R20" s="40" t="s">
        <v>6</v>
      </c>
      <c r="S20" s="40"/>
      <c r="T20" s="40" t="s">
        <v>6</v>
      </c>
      <c r="U20" s="40">
        <v>4</v>
      </c>
      <c r="V20" s="40">
        <v>4</v>
      </c>
      <c r="W20" s="40">
        <v>4</v>
      </c>
      <c r="X20" s="40">
        <v>4</v>
      </c>
      <c r="Y20" s="40">
        <v>4</v>
      </c>
      <c r="Z20" s="40">
        <v>4</v>
      </c>
      <c r="AA20" s="40" t="s">
        <v>85</v>
      </c>
      <c r="AB20" s="40" t="s">
        <v>85</v>
      </c>
      <c r="AC20" s="40" t="s">
        <v>85</v>
      </c>
      <c r="AD20" s="40" t="s">
        <v>22</v>
      </c>
    </row>
    <row r="21" spans="1:30" ht="30" customHeight="1" x14ac:dyDescent="0.3">
      <c r="A21" s="39"/>
      <c r="B21" s="40" t="s">
        <v>1</v>
      </c>
      <c r="C21" s="40" t="s">
        <v>12</v>
      </c>
      <c r="D21" s="40" t="s">
        <v>36</v>
      </c>
      <c r="E21" s="40" t="s">
        <v>11</v>
      </c>
      <c r="F21" s="40" t="s">
        <v>153</v>
      </c>
      <c r="G21" s="40" t="s">
        <v>145</v>
      </c>
      <c r="H21" s="40" t="s">
        <v>154</v>
      </c>
      <c r="I21" s="40" t="s">
        <v>155</v>
      </c>
      <c r="J21" s="40">
        <v>1</v>
      </c>
      <c r="K21" s="40"/>
      <c r="L21" s="40">
        <v>2</v>
      </c>
      <c r="M21" s="40"/>
      <c r="N21" s="40" t="s">
        <v>6</v>
      </c>
      <c r="O21" s="40" t="s">
        <v>6</v>
      </c>
      <c r="P21" s="40" t="s">
        <v>11</v>
      </c>
      <c r="Q21" s="40"/>
      <c r="R21" s="40" t="s">
        <v>15</v>
      </c>
      <c r="S21" s="40"/>
      <c r="T21" s="40" t="s">
        <v>6</v>
      </c>
      <c r="U21" s="40">
        <v>4</v>
      </c>
      <c r="V21" s="40">
        <v>4</v>
      </c>
      <c r="W21" s="40">
        <v>3</v>
      </c>
      <c r="X21" s="40">
        <v>3</v>
      </c>
      <c r="Y21" s="40">
        <v>3</v>
      </c>
      <c r="Z21" s="40">
        <v>4</v>
      </c>
      <c r="AA21" s="40" t="s">
        <v>85</v>
      </c>
      <c r="AB21" s="40" t="s">
        <v>85</v>
      </c>
      <c r="AC21" s="40" t="s">
        <v>85</v>
      </c>
      <c r="AD21" s="40" t="s">
        <v>22</v>
      </c>
    </row>
    <row r="22" spans="1:30" ht="30" customHeight="1" x14ac:dyDescent="0.3">
      <c r="A22" s="39"/>
      <c r="B22" s="40" t="s">
        <v>4</v>
      </c>
      <c r="C22" s="40" t="s">
        <v>10</v>
      </c>
      <c r="D22" s="40" t="s">
        <v>33</v>
      </c>
      <c r="E22" s="40" t="s">
        <v>11</v>
      </c>
      <c r="F22" s="40" t="s">
        <v>156</v>
      </c>
      <c r="G22" s="40" t="s">
        <v>139</v>
      </c>
      <c r="H22" s="40" t="s">
        <v>136</v>
      </c>
      <c r="I22" s="40" t="s">
        <v>155</v>
      </c>
      <c r="J22" s="40">
        <v>1</v>
      </c>
      <c r="K22" s="40"/>
      <c r="L22" s="40">
        <v>6</v>
      </c>
      <c r="M22" s="40"/>
      <c r="N22" s="40" t="s">
        <v>6</v>
      </c>
      <c r="O22" s="40" t="s">
        <v>6</v>
      </c>
      <c r="P22" s="40" t="s">
        <v>3</v>
      </c>
      <c r="Q22" s="40"/>
      <c r="R22" s="40" t="s">
        <v>15</v>
      </c>
      <c r="S22" s="40"/>
      <c r="T22" s="40" t="s">
        <v>6</v>
      </c>
      <c r="U22" s="40">
        <v>4</v>
      </c>
      <c r="V22" s="40">
        <v>4</v>
      </c>
      <c r="W22" s="40">
        <v>4</v>
      </c>
      <c r="X22" s="40">
        <v>3</v>
      </c>
      <c r="Y22" s="40">
        <v>3</v>
      </c>
      <c r="Z22" s="40">
        <v>3</v>
      </c>
      <c r="AA22" s="40" t="s">
        <v>85</v>
      </c>
      <c r="AB22" s="40" t="s">
        <v>85</v>
      </c>
      <c r="AC22" s="40" t="s">
        <v>85</v>
      </c>
      <c r="AD22" s="40" t="s">
        <v>22</v>
      </c>
    </row>
    <row r="23" spans="1:30" ht="30" customHeight="1" x14ac:dyDescent="0.3">
      <c r="A23" s="39"/>
      <c r="B23" s="40" t="s">
        <v>1</v>
      </c>
      <c r="C23" s="40" t="s">
        <v>10</v>
      </c>
      <c r="D23" s="40" t="s">
        <v>36</v>
      </c>
      <c r="E23" s="40" t="s">
        <v>9</v>
      </c>
      <c r="F23" s="40" t="s">
        <v>138</v>
      </c>
      <c r="G23" s="40" t="s">
        <v>139</v>
      </c>
      <c r="H23" s="40" t="s">
        <v>136</v>
      </c>
      <c r="I23" s="40" t="s">
        <v>157</v>
      </c>
      <c r="J23" s="40">
        <v>1</v>
      </c>
      <c r="K23" s="40"/>
      <c r="L23" s="40">
        <v>2</v>
      </c>
      <c r="M23" s="40"/>
      <c r="N23" s="40" t="s">
        <v>6</v>
      </c>
      <c r="O23" s="40" t="s">
        <v>3</v>
      </c>
      <c r="P23" s="40" t="s">
        <v>11</v>
      </c>
      <c r="Q23" s="40"/>
      <c r="R23" s="40" t="s">
        <v>13</v>
      </c>
      <c r="S23" s="40"/>
      <c r="T23" s="40" t="s">
        <v>6</v>
      </c>
      <c r="U23" s="40">
        <v>4</v>
      </c>
      <c r="V23" s="40">
        <v>4</v>
      </c>
      <c r="W23" s="40">
        <v>5</v>
      </c>
      <c r="X23" s="40">
        <v>4</v>
      </c>
      <c r="Y23" s="40">
        <v>4</v>
      </c>
      <c r="Z23" s="40">
        <v>5</v>
      </c>
      <c r="AA23" s="40" t="s">
        <v>85</v>
      </c>
      <c r="AB23" s="40" t="s">
        <v>85</v>
      </c>
      <c r="AC23" s="40" t="s">
        <v>85</v>
      </c>
      <c r="AD23" s="40" t="s">
        <v>22</v>
      </c>
    </row>
    <row r="24" spans="1:30" ht="30" customHeight="1" x14ac:dyDescent="0.3">
      <c r="A24" s="39"/>
      <c r="B24" s="40" t="s">
        <v>4</v>
      </c>
      <c r="C24" s="40" t="s">
        <v>7</v>
      </c>
      <c r="D24" s="40" t="s">
        <v>36</v>
      </c>
      <c r="E24" s="40" t="s">
        <v>9</v>
      </c>
      <c r="F24" s="40" t="s">
        <v>153</v>
      </c>
      <c r="G24" s="40" t="s">
        <v>158</v>
      </c>
      <c r="H24" s="40" t="s">
        <v>136</v>
      </c>
      <c r="I24" s="40" t="s">
        <v>155</v>
      </c>
      <c r="J24" s="40">
        <v>1</v>
      </c>
      <c r="K24" s="40"/>
      <c r="L24" s="40">
        <v>6</v>
      </c>
      <c r="M24" s="40"/>
      <c r="N24" s="40" t="s">
        <v>9</v>
      </c>
      <c r="O24" s="40" t="s">
        <v>9</v>
      </c>
      <c r="P24" s="40" t="s">
        <v>6</v>
      </c>
      <c r="Q24" s="40"/>
      <c r="R24" s="40" t="s">
        <v>15</v>
      </c>
      <c r="S24" s="40"/>
      <c r="T24" s="40" t="s">
        <v>11</v>
      </c>
      <c r="U24" s="40">
        <v>2</v>
      </c>
      <c r="V24" s="40">
        <v>2</v>
      </c>
      <c r="W24" s="40">
        <v>2</v>
      </c>
      <c r="X24" s="40">
        <v>2</v>
      </c>
      <c r="Y24" s="40">
        <v>2</v>
      </c>
      <c r="Z24" s="40">
        <v>2</v>
      </c>
      <c r="AA24" s="40" t="s">
        <v>85</v>
      </c>
      <c r="AB24" s="40" t="s">
        <v>85</v>
      </c>
      <c r="AC24" s="40" t="s">
        <v>85</v>
      </c>
      <c r="AD24" s="40" t="s">
        <v>19</v>
      </c>
    </row>
    <row r="25" spans="1:30" ht="30" customHeight="1" x14ac:dyDescent="0.3">
      <c r="A25" s="39"/>
      <c r="B25" s="40" t="s">
        <v>1</v>
      </c>
      <c r="C25" s="40" t="s">
        <v>10</v>
      </c>
      <c r="D25" s="40" t="s">
        <v>36</v>
      </c>
      <c r="E25" s="40" t="s">
        <v>6</v>
      </c>
      <c r="F25" s="40" t="s">
        <v>139</v>
      </c>
      <c r="G25" s="40"/>
      <c r="H25" s="40" t="s">
        <v>142</v>
      </c>
      <c r="I25" s="40" t="s">
        <v>137</v>
      </c>
      <c r="J25" s="40">
        <v>1</v>
      </c>
      <c r="K25" s="40"/>
      <c r="L25" s="40">
        <v>6</v>
      </c>
      <c r="M25" s="40"/>
      <c r="N25" s="40" t="s">
        <v>9</v>
      </c>
      <c r="O25" s="40" t="s">
        <v>6</v>
      </c>
      <c r="P25" s="40" t="s">
        <v>11</v>
      </c>
      <c r="Q25" s="40"/>
      <c r="R25" s="40" t="s">
        <v>13</v>
      </c>
      <c r="S25" s="40"/>
      <c r="T25" s="40" t="s">
        <v>9</v>
      </c>
      <c r="U25" s="40">
        <v>3</v>
      </c>
      <c r="V25" s="40">
        <v>3</v>
      </c>
      <c r="W25" s="40">
        <v>3</v>
      </c>
      <c r="X25" s="40">
        <v>3</v>
      </c>
      <c r="Y25" s="40">
        <v>3</v>
      </c>
      <c r="Z25" s="40">
        <v>3</v>
      </c>
      <c r="AA25" s="40" t="s">
        <v>85</v>
      </c>
      <c r="AB25" s="40" t="s">
        <v>85</v>
      </c>
      <c r="AC25" s="40" t="s">
        <v>85</v>
      </c>
      <c r="AD25" s="40" t="s">
        <v>22</v>
      </c>
    </row>
    <row r="26" spans="1:30" ht="30" customHeight="1" x14ac:dyDescent="0.3">
      <c r="A26" s="39"/>
      <c r="B26" s="40" t="s">
        <v>1</v>
      </c>
      <c r="C26" s="40" t="s">
        <v>12</v>
      </c>
      <c r="D26" s="40" t="s">
        <v>35</v>
      </c>
      <c r="E26" s="40" t="s">
        <v>9</v>
      </c>
      <c r="F26" s="40" t="s">
        <v>135</v>
      </c>
      <c r="G26" s="40" t="s">
        <v>139</v>
      </c>
      <c r="H26" s="40" t="s">
        <v>136</v>
      </c>
      <c r="I26" s="40" t="s">
        <v>159</v>
      </c>
      <c r="J26" s="40">
        <v>1</v>
      </c>
      <c r="K26" s="40"/>
      <c r="L26" s="40">
        <v>3</v>
      </c>
      <c r="M26" s="40"/>
      <c r="N26" s="40" t="s">
        <v>6</v>
      </c>
      <c r="O26" s="40" t="s">
        <v>6</v>
      </c>
      <c r="P26" s="40" t="s">
        <v>15</v>
      </c>
      <c r="Q26" s="40"/>
      <c r="R26" s="40" t="s">
        <v>18</v>
      </c>
      <c r="S26" s="40"/>
      <c r="T26" s="40" t="s">
        <v>6</v>
      </c>
      <c r="U26" s="40">
        <v>3</v>
      </c>
      <c r="V26" s="40">
        <v>3</v>
      </c>
      <c r="W26" s="40">
        <v>3</v>
      </c>
      <c r="X26" s="40">
        <v>4</v>
      </c>
      <c r="Y26" s="40">
        <v>4</v>
      </c>
      <c r="Z26" s="40">
        <v>4</v>
      </c>
      <c r="AA26" s="40" t="s">
        <v>85</v>
      </c>
      <c r="AB26" s="40" t="s">
        <v>85</v>
      </c>
      <c r="AC26" s="40" t="s">
        <v>85</v>
      </c>
      <c r="AD26" s="40" t="s">
        <v>22</v>
      </c>
    </row>
    <row r="27" spans="1:30" ht="30" customHeight="1" x14ac:dyDescent="0.3">
      <c r="A27" s="39"/>
      <c r="B27" s="40" t="s">
        <v>4</v>
      </c>
      <c r="C27" s="40" t="s">
        <v>10</v>
      </c>
      <c r="D27" s="40" t="s">
        <v>35</v>
      </c>
      <c r="E27" s="40" t="s">
        <v>9</v>
      </c>
      <c r="F27" s="40" t="s">
        <v>136</v>
      </c>
      <c r="G27" s="40" t="s">
        <v>135</v>
      </c>
      <c r="H27" s="40" t="s">
        <v>136</v>
      </c>
      <c r="I27" s="40" t="s">
        <v>143</v>
      </c>
      <c r="J27" s="40">
        <v>1</v>
      </c>
      <c r="K27" s="40"/>
      <c r="L27" s="40">
        <v>3</v>
      </c>
      <c r="M27" s="40"/>
      <c r="N27" s="40" t="s">
        <v>6</v>
      </c>
      <c r="O27" s="40" t="s">
        <v>6</v>
      </c>
      <c r="P27" s="40" t="s">
        <v>3</v>
      </c>
      <c r="Q27" s="40"/>
      <c r="R27" s="40" t="s">
        <v>11</v>
      </c>
      <c r="S27" s="40"/>
      <c r="T27" s="40" t="s">
        <v>6</v>
      </c>
      <c r="U27" s="40">
        <v>4</v>
      </c>
      <c r="V27" s="40">
        <v>4</v>
      </c>
      <c r="W27" s="40">
        <v>4</v>
      </c>
      <c r="X27" s="40">
        <v>4</v>
      </c>
      <c r="Y27" s="40">
        <v>4</v>
      </c>
      <c r="Z27" s="40">
        <v>4</v>
      </c>
      <c r="AA27" s="40" t="s">
        <v>85</v>
      </c>
      <c r="AB27" s="40" t="s">
        <v>85</v>
      </c>
      <c r="AC27" s="40" t="s">
        <v>85</v>
      </c>
      <c r="AD27" s="40" t="s">
        <v>22</v>
      </c>
    </row>
    <row r="28" spans="1:30" ht="30" customHeight="1" x14ac:dyDescent="0.3">
      <c r="A28" s="39"/>
      <c r="B28" s="40" t="s">
        <v>4</v>
      </c>
      <c r="C28" s="40" t="s">
        <v>10</v>
      </c>
      <c r="D28" s="40" t="s">
        <v>33</v>
      </c>
      <c r="E28" s="40" t="s">
        <v>9</v>
      </c>
      <c r="F28" s="40" t="s">
        <v>160</v>
      </c>
      <c r="G28" s="40" t="s">
        <v>139</v>
      </c>
      <c r="H28" s="40" t="s">
        <v>136</v>
      </c>
      <c r="I28" s="40" t="s">
        <v>161</v>
      </c>
      <c r="J28" s="40">
        <v>3</v>
      </c>
      <c r="K28" s="40"/>
      <c r="L28" s="40">
        <v>6</v>
      </c>
      <c r="M28" s="40"/>
      <c r="N28" s="40" t="s">
        <v>9</v>
      </c>
      <c r="O28" s="40" t="s">
        <v>6</v>
      </c>
      <c r="P28" s="40" t="s">
        <v>15</v>
      </c>
      <c r="Q28" s="40"/>
      <c r="R28" s="40" t="s">
        <v>18</v>
      </c>
      <c r="S28" s="40"/>
      <c r="T28" s="40" t="s">
        <v>9</v>
      </c>
      <c r="U28" s="40">
        <v>4</v>
      </c>
      <c r="V28" s="40">
        <v>4</v>
      </c>
      <c r="W28" s="40">
        <v>4</v>
      </c>
      <c r="X28" s="40">
        <v>4</v>
      </c>
      <c r="Y28" s="40">
        <v>4</v>
      </c>
      <c r="Z28" s="40">
        <v>4</v>
      </c>
      <c r="AA28" s="40" t="s">
        <v>85</v>
      </c>
      <c r="AB28" s="40" t="s">
        <v>85</v>
      </c>
      <c r="AC28" s="40" t="s">
        <v>85</v>
      </c>
      <c r="AD28" s="40" t="s">
        <v>22</v>
      </c>
    </row>
    <row r="29" spans="1:30" ht="30" customHeight="1" x14ac:dyDescent="0.3">
      <c r="A29" s="39"/>
      <c r="B29" s="42" t="s">
        <v>4</v>
      </c>
      <c r="C29" s="40" t="s">
        <v>12</v>
      </c>
      <c r="D29" s="40" t="s">
        <v>35</v>
      </c>
      <c r="E29" s="40" t="s">
        <v>6</v>
      </c>
      <c r="F29" s="40" t="s">
        <v>148</v>
      </c>
      <c r="G29" s="40" t="s">
        <v>162</v>
      </c>
      <c r="H29" s="40" t="s">
        <v>163</v>
      </c>
      <c r="I29" s="40" t="s">
        <v>141</v>
      </c>
      <c r="J29" s="40">
        <v>1</v>
      </c>
      <c r="K29" s="40"/>
      <c r="L29" s="40">
        <v>6</v>
      </c>
      <c r="M29" s="40"/>
      <c r="N29" s="40" t="s">
        <v>9</v>
      </c>
      <c r="O29" s="40" t="s">
        <v>9</v>
      </c>
      <c r="P29" s="40" t="s">
        <v>15</v>
      </c>
      <c r="Q29" s="40"/>
      <c r="R29" s="40" t="s">
        <v>18</v>
      </c>
      <c r="S29" s="40"/>
      <c r="T29" s="40" t="s">
        <v>6</v>
      </c>
      <c r="U29" s="40">
        <v>3</v>
      </c>
      <c r="V29" s="40">
        <v>3</v>
      </c>
      <c r="W29" s="40">
        <v>3</v>
      </c>
      <c r="X29" s="40">
        <v>3</v>
      </c>
      <c r="Y29" s="40">
        <v>3</v>
      </c>
      <c r="Z29" s="40">
        <v>4</v>
      </c>
      <c r="AA29" s="40">
        <v>4</v>
      </c>
      <c r="AB29" s="40" t="s">
        <v>85</v>
      </c>
      <c r="AC29" s="40" t="s">
        <v>85</v>
      </c>
      <c r="AD29" s="40" t="s">
        <v>22</v>
      </c>
    </row>
    <row r="30" spans="1:30" ht="30" customHeight="1" x14ac:dyDescent="0.3">
      <c r="A30" s="39"/>
      <c r="B30" s="40" t="s">
        <v>1</v>
      </c>
      <c r="C30" s="40" t="s">
        <v>7</v>
      </c>
      <c r="D30" s="40" t="s">
        <v>36</v>
      </c>
      <c r="E30" s="40" t="s">
        <v>9</v>
      </c>
      <c r="F30" s="40" t="s">
        <v>148</v>
      </c>
      <c r="G30" s="40" t="s">
        <v>134</v>
      </c>
      <c r="H30" s="40" t="s">
        <v>164</v>
      </c>
      <c r="I30" s="40" t="s">
        <v>165</v>
      </c>
      <c r="J30" s="40">
        <v>2</v>
      </c>
      <c r="K30" s="40"/>
      <c r="L30" s="40">
        <v>6</v>
      </c>
      <c r="M30" s="40"/>
      <c r="N30" s="40" t="s">
        <v>6</v>
      </c>
      <c r="O30" s="40" t="s">
        <v>6</v>
      </c>
      <c r="P30" s="40" t="s">
        <v>11</v>
      </c>
      <c r="Q30" s="40"/>
      <c r="R30" s="40" t="s">
        <v>13</v>
      </c>
      <c r="S30" s="40"/>
      <c r="T30" s="40" t="s">
        <v>9</v>
      </c>
      <c r="U30" s="40">
        <v>2</v>
      </c>
      <c r="V30" s="40">
        <v>2</v>
      </c>
      <c r="W30" s="40">
        <v>2</v>
      </c>
      <c r="X30" s="40">
        <v>2</v>
      </c>
      <c r="Y30" s="40">
        <v>2</v>
      </c>
      <c r="Z30" s="40">
        <v>3</v>
      </c>
      <c r="AA30" s="40" t="s">
        <v>85</v>
      </c>
      <c r="AB30" s="40" t="s">
        <v>85</v>
      </c>
      <c r="AC30" s="40" t="s">
        <v>85</v>
      </c>
      <c r="AD30" s="40" t="s">
        <v>19</v>
      </c>
    </row>
    <row r="31" spans="1:30" ht="30" customHeight="1" x14ac:dyDescent="0.3">
      <c r="A31" s="39"/>
      <c r="B31" s="40" t="s">
        <v>4</v>
      </c>
      <c r="C31" s="40" t="s">
        <v>10</v>
      </c>
      <c r="D31" s="40" t="s">
        <v>33</v>
      </c>
      <c r="E31" s="40" t="s">
        <v>11</v>
      </c>
      <c r="F31" s="40" t="s">
        <v>136</v>
      </c>
      <c r="G31" s="40" t="s">
        <v>148</v>
      </c>
      <c r="H31" s="40" t="s">
        <v>136</v>
      </c>
      <c r="I31" s="40" t="s">
        <v>141</v>
      </c>
      <c r="J31" s="40">
        <v>3</v>
      </c>
      <c r="K31" s="40"/>
      <c r="L31" s="40">
        <v>4</v>
      </c>
      <c r="M31" s="40"/>
      <c r="N31" s="40" t="s">
        <v>6</v>
      </c>
      <c r="O31" s="40" t="s">
        <v>6</v>
      </c>
      <c r="P31" s="40" t="s">
        <v>6</v>
      </c>
      <c r="Q31" s="40"/>
      <c r="R31" s="40" t="s">
        <v>11</v>
      </c>
      <c r="S31" s="40"/>
      <c r="T31" s="40" t="s">
        <v>9</v>
      </c>
      <c r="U31" s="40">
        <v>3</v>
      </c>
      <c r="V31" s="40">
        <v>3</v>
      </c>
      <c r="W31" s="40">
        <v>3</v>
      </c>
      <c r="X31" s="40">
        <v>3</v>
      </c>
      <c r="Y31" s="40">
        <v>3</v>
      </c>
      <c r="Z31" s="40">
        <v>3</v>
      </c>
      <c r="AA31" s="40" t="s">
        <v>85</v>
      </c>
      <c r="AB31" s="40" t="s">
        <v>85</v>
      </c>
      <c r="AC31" s="40" t="s">
        <v>85</v>
      </c>
      <c r="AD31" s="40" t="s">
        <v>22</v>
      </c>
    </row>
    <row r="32" spans="1:30" ht="30" customHeight="1" x14ac:dyDescent="0.3">
      <c r="A32" s="39"/>
      <c r="B32" s="40" t="s">
        <v>1</v>
      </c>
      <c r="C32" s="40" t="s">
        <v>7</v>
      </c>
      <c r="D32" s="40" t="s">
        <v>36</v>
      </c>
      <c r="E32" s="40" t="s">
        <v>9</v>
      </c>
      <c r="F32" s="40" t="s">
        <v>138</v>
      </c>
      <c r="G32" s="40" t="s">
        <v>139</v>
      </c>
      <c r="H32" s="40" t="s">
        <v>142</v>
      </c>
      <c r="I32" s="40" t="s">
        <v>137</v>
      </c>
      <c r="J32" s="40">
        <v>3</v>
      </c>
      <c r="K32" s="40"/>
      <c r="L32" s="40">
        <v>6</v>
      </c>
      <c r="M32" s="40"/>
      <c r="N32" s="40" t="s">
        <v>9</v>
      </c>
      <c r="O32" s="40" t="s">
        <v>6</v>
      </c>
      <c r="P32" s="40" t="s">
        <v>11</v>
      </c>
      <c r="Q32" s="40"/>
      <c r="R32" s="40" t="s">
        <v>13</v>
      </c>
      <c r="S32" s="40"/>
      <c r="T32" s="40" t="s">
        <v>9</v>
      </c>
      <c r="U32" s="40">
        <v>3</v>
      </c>
      <c r="V32" s="40">
        <v>3</v>
      </c>
      <c r="W32" s="40">
        <v>3</v>
      </c>
      <c r="X32" s="40">
        <v>3</v>
      </c>
      <c r="Y32" s="40">
        <v>3</v>
      </c>
      <c r="Z32" s="40">
        <v>3</v>
      </c>
      <c r="AA32" s="40" t="s">
        <v>85</v>
      </c>
      <c r="AB32" s="40" t="s">
        <v>85</v>
      </c>
      <c r="AC32" s="40" t="s">
        <v>85</v>
      </c>
      <c r="AD32" s="40" t="s">
        <v>22</v>
      </c>
    </row>
    <row r="33" spans="1:30" ht="30" customHeight="1" x14ac:dyDescent="0.3">
      <c r="A33" s="39"/>
      <c r="B33" s="40" t="s">
        <v>1</v>
      </c>
      <c r="C33" s="40" t="s">
        <v>10</v>
      </c>
      <c r="D33" s="40" t="s">
        <v>35</v>
      </c>
      <c r="E33" s="40" t="s">
        <v>11</v>
      </c>
      <c r="F33" s="40" t="s">
        <v>139</v>
      </c>
      <c r="G33" s="40"/>
      <c r="H33" s="40" t="s">
        <v>136</v>
      </c>
      <c r="I33" s="40" t="s">
        <v>141</v>
      </c>
      <c r="J33" s="40">
        <v>1</v>
      </c>
      <c r="K33" s="40"/>
      <c r="L33" s="40">
        <v>6</v>
      </c>
      <c r="M33" s="40"/>
      <c r="N33" s="40" t="s">
        <v>6</v>
      </c>
      <c r="O33" s="40" t="s">
        <v>6</v>
      </c>
      <c r="P33" s="40" t="s">
        <v>15</v>
      </c>
      <c r="Q33" s="40"/>
      <c r="R33" s="40" t="s">
        <v>18</v>
      </c>
      <c r="S33" s="40"/>
      <c r="T33" s="40" t="s">
        <v>6</v>
      </c>
      <c r="U33" s="40">
        <v>4</v>
      </c>
      <c r="V33" s="40">
        <v>4</v>
      </c>
      <c r="W33" s="40">
        <v>4</v>
      </c>
      <c r="X33" s="40">
        <v>3</v>
      </c>
      <c r="Y33" s="40">
        <v>3</v>
      </c>
      <c r="Z33" s="40">
        <v>4</v>
      </c>
      <c r="AA33" s="40" t="s">
        <v>85</v>
      </c>
      <c r="AB33" s="40" t="s">
        <v>85</v>
      </c>
      <c r="AC33" s="40" t="s">
        <v>85</v>
      </c>
      <c r="AD33" s="40" t="s">
        <v>22</v>
      </c>
    </row>
    <row r="34" spans="1:30" ht="30" customHeight="1" x14ac:dyDescent="0.3">
      <c r="A34" s="39"/>
      <c r="B34" s="40" t="s">
        <v>1</v>
      </c>
      <c r="C34" s="40" t="s">
        <v>12</v>
      </c>
      <c r="D34" s="40" t="s">
        <v>36</v>
      </c>
      <c r="E34" s="40" t="s">
        <v>11</v>
      </c>
      <c r="F34" s="40" t="s">
        <v>166</v>
      </c>
      <c r="G34" s="40" t="s">
        <v>160</v>
      </c>
      <c r="H34" s="40" t="s">
        <v>154</v>
      </c>
      <c r="I34" s="40" t="s">
        <v>141</v>
      </c>
      <c r="J34" s="40">
        <v>1</v>
      </c>
      <c r="K34" s="40"/>
      <c r="L34" s="40">
        <v>3</v>
      </c>
      <c r="M34" s="40"/>
      <c r="N34" s="40" t="s">
        <v>6</v>
      </c>
      <c r="O34" s="40" t="s">
        <v>6</v>
      </c>
      <c r="P34" s="40" t="s">
        <v>13</v>
      </c>
      <c r="Q34" s="40"/>
      <c r="R34" s="40" t="s">
        <v>18</v>
      </c>
      <c r="S34" s="40"/>
      <c r="T34" s="40" t="s">
        <v>6</v>
      </c>
      <c r="U34" s="40">
        <v>3</v>
      </c>
      <c r="V34" s="40">
        <v>3</v>
      </c>
      <c r="W34" s="40">
        <v>4</v>
      </c>
      <c r="X34" s="40">
        <v>4</v>
      </c>
      <c r="Y34" s="40">
        <v>3</v>
      </c>
      <c r="Z34" s="40">
        <v>3</v>
      </c>
      <c r="AA34" s="40" t="s">
        <v>85</v>
      </c>
      <c r="AB34" s="40" t="s">
        <v>85</v>
      </c>
      <c r="AC34" s="40" t="s">
        <v>85</v>
      </c>
      <c r="AD34" s="40" t="s">
        <v>24</v>
      </c>
    </row>
    <row r="35" spans="1:30" ht="30" customHeight="1" x14ac:dyDescent="0.3">
      <c r="A35" s="39"/>
      <c r="B35" s="40" t="s">
        <v>4</v>
      </c>
      <c r="C35" s="40" t="s">
        <v>12</v>
      </c>
      <c r="D35" s="40" t="s">
        <v>38</v>
      </c>
      <c r="E35" s="40" t="s">
        <v>9</v>
      </c>
      <c r="F35" s="40" t="s">
        <v>148</v>
      </c>
      <c r="G35" s="40" t="s">
        <v>139</v>
      </c>
      <c r="H35" s="40" t="s">
        <v>136</v>
      </c>
      <c r="I35" s="40"/>
      <c r="J35" s="40">
        <v>3</v>
      </c>
      <c r="K35" s="40"/>
      <c r="L35" s="40">
        <v>6</v>
      </c>
      <c r="M35" s="40"/>
      <c r="N35" s="40" t="s">
        <v>6</v>
      </c>
      <c r="O35" s="40" t="s">
        <v>3</v>
      </c>
      <c r="P35" s="40" t="s">
        <v>11</v>
      </c>
      <c r="Q35" s="40"/>
      <c r="R35" s="40" t="s">
        <v>15</v>
      </c>
      <c r="S35" s="40"/>
      <c r="T35" s="40" t="s">
        <v>6</v>
      </c>
      <c r="U35" s="40">
        <v>4</v>
      </c>
      <c r="V35" s="40">
        <v>4</v>
      </c>
      <c r="W35" s="40">
        <v>4</v>
      </c>
      <c r="X35" s="40">
        <v>4</v>
      </c>
      <c r="Y35" s="40">
        <v>4</v>
      </c>
      <c r="Z35" s="40">
        <v>4</v>
      </c>
      <c r="AA35" s="40" t="s">
        <v>85</v>
      </c>
      <c r="AB35" s="40" t="s">
        <v>85</v>
      </c>
      <c r="AC35" s="40" t="s">
        <v>85</v>
      </c>
      <c r="AD35" s="40" t="s">
        <v>19</v>
      </c>
    </row>
    <row r="36" spans="1:30" ht="30" customHeight="1" x14ac:dyDescent="0.3">
      <c r="A36" s="39"/>
      <c r="B36" s="40" t="s">
        <v>4</v>
      </c>
      <c r="C36" s="40" t="s">
        <v>10</v>
      </c>
      <c r="D36" s="40" t="s">
        <v>36</v>
      </c>
      <c r="E36" s="40" t="s">
        <v>6</v>
      </c>
      <c r="F36" s="40" t="s">
        <v>167</v>
      </c>
      <c r="G36" s="40"/>
      <c r="H36" s="40" t="s">
        <v>142</v>
      </c>
      <c r="I36" s="40"/>
      <c r="J36" s="40">
        <v>4</v>
      </c>
      <c r="K36" s="40"/>
      <c r="L36" s="40">
        <v>6</v>
      </c>
      <c r="M36" s="40"/>
      <c r="N36" s="40" t="s">
        <v>6</v>
      </c>
      <c r="O36" s="40" t="s">
        <v>6</v>
      </c>
      <c r="P36" s="40" t="s">
        <v>11</v>
      </c>
      <c r="Q36" s="40"/>
      <c r="R36" s="40" t="s">
        <v>13</v>
      </c>
      <c r="S36" s="40"/>
      <c r="T36" s="40" t="s">
        <v>9</v>
      </c>
      <c r="U36" s="40">
        <v>3</v>
      </c>
      <c r="V36" s="40">
        <v>3</v>
      </c>
      <c r="W36" s="40">
        <v>3</v>
      </c>
      <c r="X36" s="40">
        <v>3</v>
      </c>
      <c r="Y36" s="40">
        <v>3</v>
      </c>
      <c r="Z36" s="40">
        <v>3</v>
      </c>
      <c r="AA36" s="40" t="s">
        <v>85</v>
      </c>
      <c r="AB36" s="40" t="s">
        <v>85</v>
      </c>
      <c r="AC36" s="40" t="s">
        <v>85</v>
      </c>
      <c r="AD36" s="40" t="s">
        <v>19</v>
      </c>
    </row>
    <row r="37" spans="1:30" ht="30" customHeight="1" x14ac:dyDescent="0.3">
      <c r="A37" s="39"/>
      <c r="B37" s="40" t="s">
        <v>1</v>
      </c>
      <c r="C37" s="40" t="s">
        <v>12</v>
      </c>
      <c r="D37" s="40" t="s">
        <v>35</v>
      </c>
      <c r="E37" s="40" t="s">
        <v>11</v>
      </c>
      <c r="F37" s="40" t="s">
        <v>166</v>
      </c>
      <c r="G37" s="40" t="s">
        <v>139</v>
      </c>
      <c r="H37" s="40"/>
      <c r="I37" s="40" t="s">
        <v>141</v>
      </c>
      <c r="J37" s="40">
        <v>1</v>
      </c>
      <c r="K37" s="40"/>
      <c r="L37" s="40">
        <v>2</v>
      </c>
      <c r="M37" s="40"/>
      <c r="N37" s="40" t="s">
        <v>3</v>
      </c>
      <c r="O37" s="40" t="s">
        <v>6</v>
      </c>
      <c r="P37" s="40" t="s">
        <v>11</v>
      </c>
      <c r="Q37" s="40"/>
      <c r="R37" s="40" t="s">
        <v>15</v>
      </c>
      <c r="S37" s="40"/>
      <c r="T37" s="40" t="s">
        <v>6</v>
      </c>
      <c r="U37" s="40">
        <v>4</v>
      </c>
      <c r="V37" s="40">
        <v>4</v>
      </c>
      <c r="W37" s="40">
        <v>3</v>
      </c>
      <c r="X37" s="40">
        <v>3</v>
      </c>
      <c r="Y37" s="40">
        <v>4</v>
      </c>
      <c r="Z37" s="40">
        <v>4</v>
      </c>
      <c r="AA37" s="40" t="s">
        <v>85</v>
      </c>
      <c r="AB37" s="40" t="s">
        <v>85</v>
      </c>
      <c r="AC37" s="40" t="s">
        <v>85</v>
      </c>
      <c r="AD37" s="40" t="s">
        <v>22</v>
      </c>
    </row>
    <row r="38" spans="1:30" ht="30" customHeight="1" x14ac:dyDescent="0.3">
      <c r="A38" s="39"/>
      <c r="B38" s="40" t="s">
        <v>4</v>
      </c>
      <c r="C38" s="40" t="s">
        <v>7</v>
      </c>
      <c r="D38" s="40" t="s">
        <v>36</v>
      </c>
      <c r="E38" s="40" t="s">
        <v>9</v>
      </c>
      <c r="F38" s="40" t="s">
        <v>168</v>
      </c>
      <c r="G38" s="40" t="s">
        <v>160</v>
      </c>
      <c r="H38" s="40" t="s">
        <v>136</v>
      </c>
      <c r="I38" s="40" t="s">
        <v>137</v>
      </c>
      <c r="J38" s="40">
        <v>1</v>
      </c>
      <c r="K38" s="40"/>
      <c r="L38" s="40">
        <v>6</v>
      </c>
      <c r="M38" s="40"/>
      <c r="N38" s="40" t="s">
        <v>6</v>
      </c>
      <c r="O38" s="40" t="s">
        <v>6</v>
      </c>
      <c r="P38" s="40" t="s">
        <v>13</v>
      </c>
      <c r="Q38" s="40"/>
      <c r="R38" s="40" t="s">
        <v>15</v>
      </c>
      <c r="S38" s="40"/>
      <c r="T38" s="40" t="s">
        <v>9</v>
      </c>
      <c r="U38" s="40">
        <v>4</v>
      </c>
      <c r="V38" s="40">
        <v>4</v>
      </c>
      <c r="W38" s="40">
        <v>4</v>
      </c>
      <c r="X38" s="40">
        <v>4</v>
      </c>
      <c r="Y38" s="40">
        <v>4</v>
      </c>
      <c r="Z38" s="40">
        <v>4</v>
      </c>
      <c r="AA38" s="40" t="s">
        <v>85</v>
      </c>
      <c r="AB38" s="40" t="s">
        <v>85</v>
      </c>
      <c r="AC38" s="40" t="s">
        <v>85</v>
      </c>
      <c r="AD38" s="40" t="s">
        <v>22</v>
      </c>
    </row>
    <row r="39" spans="1:30" ht="30" customHeight="1" x14ac:dyDescent="0.3">
      <c r="A39" s="39"/>
      <c r="B39" s="41" t="s">
        <v>4</v>
      </c>
      <c r="C39" s="40" t="s">
        <v>10</v>
      </c>
      <c r="D39" s="40" t="s">
        <v>33</v>
      </c>
      <c r="E39" s="40" t="s">
        <v>9</v>
      </c>
      <c r="F39" s="40" t="s">
        <v>169</v>
      </c>
      <c r="G39" s="40" t="s">
        <v>162</v>
      </c>
      <c r="H39" s="40" t="s">
        <v>170</v>
      </c>
      <c r="I39" s="40" t="s">
        <v>171</v>
      </c>
      <c r="J39" s="40">
        <v>2</v>
      </c>
      <c r="K39" s="40"/>
      <c r="L39" s="40">
        <v>6</v>
      </c>
      <c r="M39" s="40"/>
      <c r="N39" s="40" t="s">
        <v>3</v>
      </c>
      <c r="O39" s="40" t="s">
        <v>3</v>
      </c>
      <c r="P39" s="40" t="s">
        <v>18</v>
      </c>
      <c r="Q39" s="40"/>
      <c r="R39" s="40" t="s">
        <v>21</v>
      </c>
      <c r="S39" s="40"/>
      <c r="T39" s="40" t="s">
        <v>6</v>
      </c>
      <c r="U39" s="40">
        <v>4</v>
      </c>
      <c r="V39" s="40">
        <v>4</v>
      </c>
      <c r="W39" s="40">
        <v>4</v>
      </c>
      <c r="X39" s="40">
        <v>2</v>
      </c>
      <c r="Y39" s="40">
        <v>4</v>
      </c>
      <c r="Z39" s="40">
        <v>2</v>
      </c>
      <c r="AA39" s="40">
        <v>4</v>
      </c>
      <c r="AB39" s="40">
        <v>4</v>
      </c>
      <c r="AC39" s="40" t="s">
        <v>85</v>
      </c>
      <c r="AD39" s="40" t="s">
        <v>22</v>
      </c>
    </row>
    <row r="40" spans="1:30" ht="30" customHeight="1" x14ac:dyDescent="0.3">
      <c r="A40" s="39"/>
      <c r="B40" s="40" t="s">
        <v>1</v>
      </c>
      <c r="C40" s="40" t="s">
        <v>10</v>
      </c>
      <c r="D40" s="40" t="s">
        <v>33</v>
      </c>
      <c r="E40" s="40" t="s">
        <v>9</v>
      </c>
      <c r="F40" s="40" t="s">
        <v>148</v>
      </c>
      <c r="G40" s="40" t="s">
        <v>172</v>
      </c>
      <c r="H40" s="40" t="s">
        <v>172</v>
      </c>
      <c r="I40" s="40" t="s">
        <v>173</v>
      </c>
      <c r="J40" s="40">
        <v>4</v>
      </c>
      <c r="K40" s="40"/>
      <c r="L40" s="40">
        <v>6</v>
      </c>
      <c r="M40" s="40"/>
      <c r="N40" s="40" t="s">
        <v>3</v>
      </c>
      <c r="O40" s="40" t="s">
        <v>6</v>
      </c>
      <c r="P40" s="40" t="s">
        <v>15</v>
      </c>
      <c r="Q40" s="40"/>
      <c r="R40" s="40" t="s">
        <v>18</v>
      </c>
      <c r="S40" s="40"/>
      <c r="T40" s="40" t="s">
        <v>9</v>
      </c>
      <c r="U40" s="40">
        <v>3</v>
      </c>
      <c r="V40" s="40">
        <v>4</v>
      </c>
      <c r="W40" s="40">
        <v>4</v>
      </c>
      <c r="X40" s="40">
        <v>3</v>
      </c>
      <c r="Y40" s="40">
        <v>3</v>
      </c>
      <c r="Z40" s="40">
        <v>4</v>
      </c>
      <c r="AA40" s="40">
        <v>3</v>
      </c>
      <c r="AB40" s="40">
        <v>3</v>
      </c>
      <c r="AC40" s="40" t="s">
        <v>85</v>
      </c>
      <c r="AD40" s="40" t="s">
        <v>24</v>
      </c>
    </row>
    <row r="41" spans="1:30" ht="30" customHeight="1" x14ac:dyDescent="0.3">
      <c r="A41" s="39"/>
      <c r="B41" s="40" t="s">
        <v>1</v>
      </c>
      <c r="C41" s="40" t="s">
        <v>12</v>
      </c>
      <c r="D41" s="40" t="s">
        <v>35</v>
      </c>
      <c r="E41" s="40" t="s">
        <v>11</v>
      </c>
      <c r="F41" s="40" t="s">
        <v>138</v>
      </c>
      <c r="G41" s="40" t="s">
        <v>139</v>
      </c>
      <c r="H41" s="40"/>
      <c r="I41" s="40"/>
      <c r="J41" s="40">
        <v>1</v>
      </c>
      <c r="K41" s="40"/>
      <c r="L41" s="40">
        <v>6</v>
      </c>
      <c r="M41" s="40"/>
      <c r="N41" s="40" t="s">
        <v>3</v>
      </c>
      <c r="O41" s="40" t="s">
        <v>6</v>
      </c>
      <c r="P41" s="40" t="s">
        <v>18</v>
      </c>
      <c r="Q41" s="40"/>
      <c r="R41" s="40"/>
      <c r="S41" s="40"/>
      <c r="T41" s="40" t="s">
        <v>3</v>
      </c>
      <c r="U41" s="40">
        <v>5</v>
      </c>
      <c r="V41" s="40">
        <v>5</v>
      </c>
      <c r="W41" s="40">
        <v>5</v>
      </c>
      <c r="X41" s="40">
        <v>5</v>
      </c>
      <c r="Y41" s="40">
        <v>5</v>
      </c>
      <c r="Z41" s="40">
        <v>2</v>
      </c>
      <c r="AA41" s="40"/>
      <c r="AB41" s="40">
        <v>5</v>
      </c>
      <c r="AC41" s="40" t="s">
        <v>85</v>
      </c>
      <c r="AD41" s="40" t="s">
        <v>19</v>
      </c>
    </row>
    <row r="42" spans="1:30" ht="30" customHeight="1" x14ac:dyDescent="0.3">
      <c r="A42" s="39"/>
      <c r="B42" s="40" t="s">
        <v>4</v>
      </c>
      <c r="C42" s="40" t="s">
        <v>12</v>
      </c>
      <c r="D42" s="40" t="s">
        <v>36</v>
      </c>
      <c r="E42" s="40" t="s">
        <v>11</v>
      </c>
      <c r="F42" s="40" t="s">
        <v>138</v>
      </c>
      <c r="G42" s="40" t="s">
        <v>174</v>
      </c>
      <c r="H42" s="40" t="s">
        <v>163</v>
      </c>
      <c r="I42" s="40" t="s">
        <v>175</v>
      </c>
      <c r="J42" s="40">
        <v>1</v>
      </c>
      <c r="K42" s="40"/>
      <c r="L42" s="40">
        <v>2</v>
      </c>
      <c r="M42" s="40"/>
      <c r="N42" s="40" t="s">
        <v>3</v>
      </c>
      <c r="O42" s="40" t="s">
        <v>9</v>
      </c>
      <c r="P42" s="40" t="s">
        <v>6</v>
      </c>
      <c r="Q42" s="40"/>
      <c r="R42" s="40" t="s">
        <v>18</v>
      </c>
      <c r="S42" s="40"/>
      <c r="T42" s="40" t="s">
        <v>6</v>
      </c>
      <c r="U42" s="40">
        <v>4</v>
      </c>
      <c r="V42" s="40">
        <v>2</v>
      </c>
      <c r="W42" s="40">
        <v>3</v>
      </c>
      <c r="X42" s="40">
        <v>1</v>
      </c>
      <c r="Y42" s="40">
        <v>1</v>
      </c>
      <c r="Z42" s="40">
        <v>3</v>
      </c>
      <c r="AA42" s="40" t="s">
        <v>85</v>
      </c>
      <c r="AB42" s="40" t="s">
        <v>85</v>
      </c>
      <c r="AC42" s="40" t="s">
        <v>85</v>
      </c>
      <c r="AD42" s="40" t="s">
        <v>19</v>
      </c>
    </row>
    <row r="43" spans="1:30" ht="30" customHeight="1" x14ac:dyDescent="0.3">
      <c r="A43" s="39"/>
      <c r="B43" s="40" t="s">
        <v>1</v>
      </c>
      <c r="C43" s="40" t="s">
        <v>10</v>
      </c>
      <c r="D43" s="40" t="s">
        <v>38</v>
      </c>
      <c r="E43" s="40" t="s">
        <v>11</v>
      </c>
      <c r="F43" s="40" t="s">
        <v>176</v>
      </c>
      <c r="G43" s="40" t="s">
        <v>177</v>
      </c>
      <c r="H43" s="40" t="s">
        <v>142</v>
      </c>
      <c r="I43" s="40" t="s">
        <v>178</v>
      </c>
      <c r="J43" s="40">
        <v>4</v>
      </c>
      <c r="K43" s="40"/>
      <c r="L43" s="40">
        <v>6</v>
      </c>
      <c r="M43" s="40"/>
      <c r="N43" s="40" t="s">
        <v>6</v>
      </c>
      <c r="O43" s="40" t="s">
        <v>9</v>
      </c>
      <c r="P43" s="40" t="s">
        <v>6</v>
      </c>
      <c r="Q43" s="40"/>
      <c r="R43" s="40" t="s">
        <v>18</v>
      </c>
      <c r="S43" s="40"/>
      <c r="T43" s="40" t="s">
        <v>9</v>
      </c>
      <c r="U43" s="40">
        <v>2</v>
      </c>
      <c r="V43" s="40">
        <v>1</v>
      </c>
      <c r="W43" s="40">
        <v>1</v>
      </c>
      <c r="X43" s="40">
        <v>2</v>
      </c>
      <c r="Y43" s="40">
        <v>1</v>
      </c>
      <c r="Z43" s="40">
        <v>3</v>
      </c>
      <c r="AA43" s="40">
        <v>2</v>
      </c>
      <c r="AB43" s="40">
        <v>2</v>
      </c>
      <c r="AC43" s="40" t="s">
        <v>85</v>
      </c>
      <c r="AD43" s="40" t="s">
        <v>22</v>
      </c>
    </row>
    <row r="44" spans="1:30" ht="30" customHeight="1" x14ac:dyDescent="0.3">
      <c r="A44" s="39"/>
      <c r="B44" s="41" t="s">
        <v>1</v>
      </c>
      <c r="C44" s="40" t="s">
        <v>7</v>
      </c>
      <c r="D44" s="40" t="s">
        <v>36</v>
      </c>
      <c r="E44" s="40" t="s">
        <v>11</v>
      </c>
      <c r="F44" s="40" t="s">
        <v>179</v>
      </c>
      <c r="G44" s="40" t="s">
        <v>180</v>
      </c>
      <c r="H44" s="40"/>
      <c r="I44" s="40"/>
      <c r="J44" s="40">
        <v>1</v>
      </c>
      <c r="K44" s="40"/>
      <c r="L44" s="43">
        <v>2</v>
      </c>
      <c r="M44" s="40"/>
      <c r="N44" s="40" t="s">
        <v>3</v>
      </c>
      <c r="O44" s="40" t="s">
        <v>3</v>
      </c>
      <c r="P44" s="40" t="s">
        <v>23</v>
      </c>
      <c r="Q44" s="40"/>
      <c r="R44" s="43" t="s">
        <v>18</v>
      </c>
      <c r="S44" s="40"/>
      <c r="T44" s="40" t="s">
        <v>3</v>
      </c>
      <c r="U44" s="40">
        <v>5</v>
      </c>
      <c r="V44" s="40">
        <v>5</v>
      </c>
      <c r="W44" s="40">
        <v>5</v>
      </c>
      <c r="X44" s="43">
        <v>2</v>
      </c>
      <c r="Y44" s="40">
        <v>5</v>
      </c>
      <c r="Z44" s="40">
        <v>2</v>
      </c>
      <c r="AA44" s="40">
        <v>5</v>
      </c>
      <c r="AB44" s="40">
        <v>5</v>
      </c>
      <c r="AC44" s="40" t="s">
        <v>85</v>
      </c>
      <c r="AD44" s="40" t="s">
        <v>22</v>
      </c>
    </row>
    <row r="45" spans="1:30" ht="30" customHeight="1" x14ac:dyDescent="0.3">
      <c r="A45" s="39"/>
      <c r="B45" s="40" t="s">
        <v>1</v>
      </c>
      <c r="C45" s="40" t="s">
        <v>10</v>
      </c>
      <c r="D45" s="40" t="s">
        <v>36</v>
      </c>
      <c r="E45" s="40" t="s">
        <v>11</v>
      </c>
      <c r="F45" s="40" t="s">
        <v>181</v>
      </c>
      <c r="G45" s="40" t="s">
        <v>182</v>
      </c>
      <c r="H45" s="40" t="s">
        <v>183</v>
      </c>
      <c r="I45" s="40" t="s">
        <v>184</v>
      </c>
      <c r="J45" s="40">
        <v>3</v>
      </c>
      <c r="K45" s="40"/>
      <c r="L45" s="40">
        <v>6</v>
      </c>
      <c r="M45" s="40"/>
      <c r="N45" s="40" t="s">
        <v>6</v>
      </c>
      <c r="O45" s="40" t="s">
        <v>9</v>
      </c>
      <c r="P45" s="40" t="s">
        <v>3</v>
      </c>
      <c r="Q45" s="40"/>
      <c r="R45" s="40" t="s">
        <v>23</v>
      </c>
      <c r="S45" s="40"/>
      <c r="T45" s="40" t="s">
        <v>9</v>
      </c>
      <c r="U45" s="40">
        <v>4</v>
      </c>
      <c r="V45" s="40">
        <v>2</v>
      </c>
      <c r="W45" s="40">
        <v>2</v>
      </c>
      <c r="X45" s="40">
        <v>3</v>
      </c>
      <c r="Y45" s="40">
        <v>2</v>
      </c>
      <c r="Z45" s="40">
        <v>2</v>
      </c>
      <c r="AA45" s="40" t="s">
        <v>85</v>
      </c>
      <c r="AB45" s="40" t="s">
        <v>85</v>
      </c>
      <c r="AC45" s="40" t="s">
        <v>85</v>
      </c>
      <c r="AD45" s="40" t="s">
        <v>24</v>
      </c>
    </row>
    <row r="46" spans="1:30" ht="30" customHeight="1" x14ac:dyDescent="0.3">
      <c r="A46" s="39"/>
      <c r="B46" s="40" t="s">
        <v>1</v>
      </c>
      <c r="C46" s="40" t="s">
        <v>12</v>
      </c>
      <c r="D46" s="40" t="s">
        <v>35</v>
      </c>
      <c r="E46" s="40" t="s">
        <v>15</v>
      </c>
      <c r="F46" s="40" t="s">
        <v>185</v>
      </c>
      <c r="G46" s="40" t="s">
        <v>182</v>
      </c>
      <c r="H46" s="40" t="s">
        <v>186</v>
      </c>
      <c r="I46" s="40"/>
      <c r="J46" s="40">
        <v>1</v>
      </c>
      <c r="K46" s="40"/>
      <c r="L46" s="40">
        <v>4</v>
      </c>
      <c r="M46" s="40"/>
      <c r="N46" s="40" t="s">
        <v>6</v>
      </c>
      <c r="O46" s="40" t="s">
        <v>11</v>
      </c>
      <c r="P46" s="40" t="s">
        <v>3</v>
      </c>
      <c r="Q46" s="40"/>
      <c r="R46" s="40" t="s">
        <v>25</v>
      </c>
      <c r="S46" s="40"/>
      <c r="T46" s="40" t="s">
        <v>9</v>
      </c>
      <c r="U46" s="40">
        <v>4</v>
      </c>
      <c r="V46" s="40">
        <v>4</v>
      </c>
      <c r="W46" s="40" t="s">
        <v>85</v>
      </c>
      <c r="X46" s="40" t="s">
        <v>85</v>
      </c>
      <c r="Y46" s="40" t="s">
        <v>85</v>
      </c>
      <c r="Z46" s="40" t="s">
        <v>85</v>
      </c>
      <c r="AA46" s="40" t="s">
        <v>85</v>
      </c>
      <c r="AB46" s="40" t="s">
        <v>85</v>
      </c>
      <c r="AC46" s="40" t="s">
        <v>85</v>
      </c>
      <c r="AD46" s="40" t="s">
        <v>17</v>
      </c>
    </row>
    <row r="47" spans="1:30" ht="30" customHeight="1" x14ac:dyDescent="0.3">
      <c r="A47" s="39"/>
      <c r="B47" s="40" t="s">
        <v>1</v>
      </c>
      <c r="C47" s="40" t="s">
        <v>7</v>
      </c>
      <c r="D47" s="40" t="s">
        <v>32</v>
      </c>
      <c r="E47" s="40" t="s">
        <v>11</v>
      </c>
      <c r="F47" s="40" t="s">
        <v>187</v>
      </c>
      <c r="G47" s="40"/>
      <c r="H47" s="40" t="s">
        <v>186</v>
      </c>
      <c r="I47" s="40"/>
      <c r="J47" s="40">
        <v>2</v>
      </c>
      <c r="K47" s="40"/>
      <c r="L47" s="40">
        <v>6</v>
      </c>
      <c r="M47" s="40"/>
      <c r="N47" s="40" t="s">
        <v>6</v>
      </c>
      <c r="O47" s="40" t="s">
        <v>6</v>
      </c>
      <c r="P47" s="40" t="s">
        <v>15</v>
      </c>
      <c r="Q47" s="40"/>
      <c r="R47" s="40" t="s">
        <v>18</v>
      </c>
      <c r="S47" s="40"/>
      <c r="T47" s="40" t="s">
        <v>9</v>
      </c>
      <c r="U47" s="40">
        <v>3</v>
      </c>
      <c r="V47" s="40">
        <v>3</v>
      </c>
      <c r="W47" s="40">
        <v>3</v>
      </c>
      <c r="X47" s="40">
        <v>3</v>
      </c>
      <c r="Y47" s="40" t="s">
        <v>85</v>
      </c>
      <c r="Z47" s="40">
        <v>2</v>
      </c>
      <c r="AA47" s="40" t="s">
        <v>85</v>
      </c>
      <c r="AB47" s="40" t="s">
        <v>85</v>
      </c>
      <c r="AC47" s="40" t="s">
        <v>85</v>
      </c>
      <c r="AD47" s="40" t="s">
        <v>19</v>
      </c>
    </row>
    <row r="48" spans="1:30" ht="30" customHeight="1" x14ac:dyDescent="0.3">
      <c r="A48" s="39"/>
      <c r="B48" s="40" t="s">
        <v>1</v>
      </c>
      <c r="C48" s="40" t="s">
        <v>10</v>
      </c>
      <c r="D48" s="40" t="s">
        <v>38</v>
      </c>
      <c r="E48" s="40" t="s">
        <v>15</v>
      </c>
      <c r="F48" s="40" t="s">
        <v>187</v>
      </c>
      <c r="G48" s="40"/>
      <c r="H48" s="40" t="s">
        <v>188</v>
      </c>
      <c r="I48" s="40"/>
      <c r="J48" s="40">
        <v>1</v>
      </c>
      <c r="K48" s="40"/>
      <c r="L48" s="40">
        <v>6</v>
      </c>
      <c r="M48" s="40"/>
      <c r="N48" s="40" t="s">
        <v>6</v>
      </c>
      <c r="O48" s="40" t="s">
        <v>11</v>
      </c>
      <c r="P48" s="40" t="s">
        <v>15</v>
      </c>
      <c r="Q48" s="40"/>
      <c r="R48" s="40" t="s">
        <v>25</v>
      </c>
      <c r="S48" s="40"/>
      <c r="T48" s="40" t="s">
        <v>13</v>
      </c>
      <c r="U48" s="40">
        <v>2</v>
      </c>
      <c r="V48" s="40">
        <v>3</v>
      </c>
      <c r="W48" s="40">
        <v>3</v>
      </c>
      <c r="X48" s="40">
        <v>2</v>
      </c>
      <c r="Y48" s="40">
        <v>2</v>
      </c>
      <c r="Z48" s="40">
        <v>4</v>
      </c>
      <c r="AA48" s="40" t="s">
        <v>85</v>
      </c>
      <c r="AB48" s="40">
        <v>1</v>
      </c>
      <c r="AC48" s="40" t="s">
        <v>85</v>
      </c>
      <c r="AD48" s="40" t="s">
        <v>19</v>
      </c>
    </row>
    <row r="49" spans="1:30" ht="30" customHeight="1" x14ac:dyDescent="0.3">
      <c r="A49" s="39"/>
      <c r="B49" s="40" t="s">
        <v>1</v>
      </c>
      <c r="C49" s="40" t="s">
        <v>10</v>
      </c>
      <c r="D49" s="40" t="s">
        <v>35</v>
      </c>
      <c r="E49" s="40" t="s">
        <v>11</v>
      </c>
      <c r="F49" s="40" t="s">
        <v>187</v>
      </c>
      <c r="G49" s="40" t="s">
        <v>189</v>
      </c>
      <c r="H49" s="40" t="s">
        <v>183</v>
      </c>
      <c r="I49" s="40" t="s">
        <v>190</v>
      </c>
      <c r="J49" s="40">
        <v>1</v>
      </c>
      <c r="K49" s="40"/>
      <c r="L49" s="40">
        <v>3</v>
      </c>
      <c r="M49" s="40"/>
      <c r="N49" s="40" t="s">
        <v>3</v>
      </c>
      <c r="O49" s="40" t="s">
        <v>6</v>
      </c>
      <c r="P49" s="40" t="s">
        <v>6</v>
      </c>
      <c r="Q49" s="40"/>
      <c r="R49" s="40" t="s">
        <v>23</v>
      </c>
      <c r="S49" s="40"/>
      <c r="T49" s="40" t="s">
        <v>6</v>
      </c>
      <c r="U49" s="40">
        <v>4</v>
      </c>
      <c r="V49" s="40">
        <v>3</v>
      </c>
      <c r="W49" s="40">
        <v>3</v>
      </c>
      <c r="X49" s="40">
        <v>4</v>
      </c>
      <c r="Y49" s="40">
        <v>2</v>
      </c>
      <c r="Z49" s="40">
        <v>4</v>
      </c>
      <c r="AA49" s="40" t="s">
        <v>85</v>
      </c>
      <c r="AB49" s="40" t="s">
        <v>85</v>
      </c>
      <c r="AC49" s="40" t="s">
        <v>85</v>
      </c>
      <c r="AD49" s="40" t="s">
        <v>22</v>
      </c>
    </row>
    <row r="50" spans="1:30" ht="30" customHeight="1" x14ac:dyDescent="0.3">
      <c r="A50" s="39"/>
      <c r="B50" s="40" t="s">
        <v>1</v>
      </c>
      <c r="C50" s="40" t="s">
        <v>7</v>
      </c>
      <c r="D50" s="40" t="s">
        <v>35</v>
      </c>
      <c r="E50" s="40" t="s">
        <v>9</v>
      </c>
      <c r="F50" s="40" t="s">
        <v>187</v>
      </c>
      <c r="G50" s="40"/>
      <c r="H50" s="40" t="s">
        <v>186</v>
      </c>
      <c r="I50" s="40" t="s">
        <v>191</v>
      </c>
      <c r="J50" s="40">
        <v>2</v>
      </c>
      <c r="K50" s="40"/>
      <c r="L50" s="40">
        <v>6</v>
      </c>
      <c r="M50" s="40"/>
      <c r="N50" s="40" t="s">
        <v>9</v>
      </c>
      <c r="O50" s="40" t="s">
        <v>3</v>
      </c>
      <c r="P50" s="40" t="s">
        <v>11</v>
      </c>
      <c r="Q50" s="40"/>
      <c r="R50" s="40" t="s">
        <v>18</v>
      </c>
      <c r="S50" s="40"/>
      <c r="T50" s="40" t="s">
        <v>3</v>
      </c>
      <c r="U50" s="40">
        <v>3</v>
      </c>
      <c r="V50" s="40">
        <v>4</v>
      </c>
      <c r="W50" s="40">
        <v>3</v>
      </c>
      <c r="X50" s="40">
        <v>4</v>
      </c>
      <c r="Y50" s="40">
        <v>4</v>
      </c>
      <c r="Z50" s="40">
        <v>2</v>
      </c>
      <c r="AA50" s="40" t="s">
        <v>85</v>
      </c>
      <c r="AB50" s="40" t="s">
        <v>85</v>
      </c>
      <c r="AC50" s="40" t="s">
        <v>85</v>
      </c>
      <c r="AD50" s="40" t="s">
        <v>22</v>
      </c>
    </row>
    <row r="51" spans="1:30" ht="30" customHeight="1" x14ac:dyDescent="0.3">
      <c r="A51" s="39"/>
      <c r="B51" s="40" t="s">
        <v>1</v>
      </c>
      <c r="C51" s="40" t="s">
        <v>7</v>
      </c>
      <c r="D51" s="40" t="s">
        <v>36</v>
      </c>
      <c r="E51" s="40" t="s">
        <v>6</v>
      </c>
      <c r="F51" s="40" t="s">
        <v>181</v>
      </c>
      <c r="G51" s="40"/>
      <c r="H51" s="40" t="s">
        <v>192</v>
      </c>
      <c r="I51" s="40"/>
      <c r="J51" s="40">
        <v>2</v>
      </c>
      <c r="K51" s="40"/>
      <c r="L51" s="40">
        <v>6</v>
      </c>
      <c r="M51" s="40"/>
      <c r="N51" s="40" t="s">
        <v>9</v>
      </c>
      <c r="O51" s="40" t="s">
        <v>9</v>
      </c>
      <c r="P51" s="40" t="s">
        <v>6</v>
      </c>
      <c r="Q51" s="40"/>
      <c r="R51" s="40" t="s">
        <v>23</v>
      </c>
      <c r="S51" s="40"/>
      <c r="T51" s="40" t="s">
        <v>11</v>
      </c>
      <c r="U51" s="40">
        <v>1</v>
      </c>
      <c r="V51" s="40">
        <v>1</v>
      </c>
      <c r="W51" s="40">
        <v>1</v>
      </c>
      <c r="X51" s="40">
        <v>1</v>
      </c>
      <c r="Y51" s="40" t="s">
        <v>85</v>
      </c>
      <c r="Z51" s="40">
        <v>1</v>
      </c>
      <c r="AA51" s="40" t="s">
        <v>85</v>
      </c>
      <c r="AB51" s="40">
        <v>1</v>
      </c>
      <c r="AC51" s="40" t="s">
        <v>85</v>
      </c>
      <c r="AD51" s="40" t="s">
        <v>24</v>
      </c>
    </row>
    <row r="52" spans="1:30" ht="30" customHeight="1" x14ac:dyDescent="0.3">
      <c r="A52" s="39"/>
      <c r="B52" s="40" t="s">
        <v>1</v>
      </c>
      <c r="C52" s="40" t="s">
        <v>10</v>
      </c>
      <c r="D52" s="40" t="s">
        <v>36</v>
      </c>
      <c r="E52" s="40" t="s">
        <v>11</v>
      </c>
      <c r="F52" s="40" t="s">
        <v>187</v>
      </c>
      <c r="G52" s="40"/>
      <c r="H52" s="40" t="s">
        <v>186</v>
      </c>
      <c r="I52" s="40" t="s">
        <v>193</v>
      </c>
      <c r="J52" s="40">
        <v>2</v>
      </c>
      <c r="K52" s="40"/>
      <c r="L52" s="40">
        <v>6</v>
      </c>
      <c r="M52" s="40"/>
      <c r="N52" s="40" t="s">
        <v>9</v>
      </c>
      <c r="O52" s="40" t="s">
        <v>9</v>
      </c>
      <c r="P52" s="40" t="s">
        <v>15</v>
      </c>
      <c r="Q52" s="40"/>
      <c r="R52" s="40" t="s">
        <v>25</v>
      </c>
      <c r="S52" s="40"/>
      <c r="T52" s="40" t="s">
        <v>9</v>
      </c>
      <c r="U52" s="40">
        <v>3</v>
      </c>
      <c r="V52" s="40">
        <v>4</v>
      </c>
      <c r="W52" s="40">
        <v>4</v>
      </c>
      <c r="X52" s="40" t="s">
        <v>85</v>
      </c>
      <c r="Y52" s="40" t="s">
        <v>85</v>
      </c>
      <c r="Z52" s="40">
        <v>4</v>
      </c>
      <c r="AA52" s="40" t="s">
        <v>85</v>
      </c>
      <c r="AB52" s="40">
        <v>2</v>
      </c>
      <c r="AC52" s="40" t="s">
        <v>85</v>
      </c>
      <c r="AD52" s="40" t="s">
        <v>19</v>
      </c>
    </row>
    <row r="53" spans="1:30" ht="30" customHeight="1" x14ac:dyDescent="0.3">
      <c r="A53" s="39"/>
      <c r="B53" s="40" t="s">
        <v>4</v>
      </c>
      <c r="C53" s="40" t="s">
        <v>10</v>
      </c>
      <c r="D53" s="40" t="s">
        <v>35</v>
      </c>
      <c r="E53" s="40" t="s">
        <v>9</v>
      </c>
      <c r="F53" s="40" t="s">
        <v>182</v>
      </c>
      <c r="G53" s="40" t="s">
        <v>187</v>
      </c>
      <c r="H53" s="40" t="s">
        <v>183</v>
      </c>
      <c r="I53" s="40"/>
      <c r="J53" s="40">
        <v>1</v>
      </c>
      <c r="K53" s="40"/>
      <c r="L53" s="40">
        <v>6</v>
      </c>
      <c r="M53" s="40"/>
      <c r="N53" s="40" t="s">
        <v>3</v>
      </c>
      <c r="O53" s="40" t="s">
        <v>6</v>
      </c>
      <c r="P53" s="40" t="s">
        <v>3</v>
      </c>
      <c r="Q53" s="40"/>
      <c r="R53" s="40" t="s">
        <v>15</v>
      </c>
      <c r="S53" s="40"/>
      <c r="T53" s="40" t="s">
        <v>9</v>
      </c>
      <c r="U53" s="40">
        <v>2</v>
      </c>
      <c r="V53" s="40">
        <v>3</v>
      </c>
      <c r="W53" s="40">
        <v>2</v>
      </c>
      <c r="X53" s="40">
        <v>2</v>
      </c>
      <c r="Y53" s="40">
        <v>2</v>
      </c>
      <c r="Z53" s="40" t="s">
        <v>85</v>
      </c>
      <c r="AA53" s="40" t="s">
        <v>85</v>
      </c>
      <c r="AB53" s="40">
        <v>3</v>
      </c>
      <c r="AC53" s="40" t="s">
        <v>85</v>
      </c>
      <c r="AD53" s="40" t="s">
        <v>22</v>
      </c>
    </row>
    <row r="54" spans="1:30" ht="30" customHeight="1" x14ac:dyDescent="0.3">
      <c r="A54" s="39"/>
      <c r="B54" s="40" t="s">
        <v>4</v>
      </c>
      <c r="C54" s="40" t="s">
        <v>10</v>
      </c>
      <c r="D54" s="40" t="s">
        <v>38</v>
      </c>
      <c r="E54" s="40" t="s">
        <v>3</v>
      </c>
      <c r="F54" s="40" t="s">
        <v>187</v>
      </c>
      <c r="G54" s="40"/>
      <c r="H54" s="40" t="s">
        <v>183</v>
      </c>
      <c r="I54" s="40"/>
      <c r="J54" s="40">
        <v>2</v>
      </c>
      <c r="K54" s="40"/>
      <c r="L54" s="40">
        <v>6</v>
      </c>
      <c r="M54" s="40"/>
      <c r="N54" s="40" t="s">
        <v>3</v>
      </c>
      <c r="O54" s="40" t="s">
        <v>9</v>
      </c>
      <c r="P54" s="40" t="s">
        <v>18</v>
      </c>
      <c r="Q54" s="40"/>
      <c r="R54" s="40" t="s">
        <v>23</v>
      </c>
      <c r="S54" s="40"/>
      <c r="T54" s="40" t="s">
        <v>9</v>
      </c>
      <c r="U54" s="40">
        <v>5</v>
      </c>
      <c r="V54" s="40">
        <v>4</v>
      </c>
      <c r="W54" s="40">
        <v>4</v>
      </c>
      <c r="X54" s="40">
        <v>2</v>
      </c>
      <c r="Y54" s="40">
        <v>3</v>
      </c>
      <c r="Z54" s="40">
        <v>2</v>
      </c>
      <c r="AA54" s="40">
        <v>2</v>
      </c>
      <c r="AB54" s="40">
        <v>2</v>
      </c>
      <c r="AC54" s="40" t="s">
        <v>85</v>
      </c>
      <c r="AD54" s="40" t="s">
        <v>19</v>
      </c>
    </row>
    <row r="55" spans="1:30" ht="30" customHeight="1" x14ac:dyDescent="0.3">
      <c r="A55" s="39"/>
      <c r="B55" s="40" t="s">
        <v>1</v>
      </c>
      <c r="C55" s="40" t="s">
        <v>10</v>
      </c>
      <c r="D55" s="40" t="s">
        <v>35</v>
      </c>
      <c r="E55" s="40" t="s">
        <v>15</v>
      </c>
      <c r="F55" s="40" t="s">
        <v>194</v>
      </c>
      <c r="G55" s="40" t="s">
        <v>195</v>
      </c>
      <c r="H55" s="40" t="s">
        <v>196</v>
      </c>
      <c r="I55" s="40" t="s">
        <v>197</v>
      </c>
      <c r="J55" s="40">
        <v>5</v>
      </c>
      <c r="K55" s="40"/>
      <c r="L55" s="40">
        <v>6</v>
      </c>
      <c r="M55" s="40"/>
      <c r="N55" s="40" t="s">
        <v>11</v>
      </c>
      <c r="O55" s="40" t="s">
        <v>6</v>
      </c>
      <c r="P55" s="40" t="s">
        <v>15</v>
      </c>
      <c r="Q55" s="40"/>
      <c r="R55" s="40" t="s">
        <v>18</v>
      </c>
      <c r="S55" s="40"/>
      <c r="T55" s="40" t="s">
        <v>11</v>
      </c>
      <c r="U55" s="40">
        <v>2</v>
      </c>
      <c r="V55" s="40">
        <v>4</v>
      </c>
      <c r="W55" s="40">
        <v>5</v>
      </c>
      <c r="X55" s="40">
        <v>3</v>
      </c>
      <c r="Y55" s="40">
        <v>3</v>
      </c>
      <c r="Z55" s="40">
        <v>4</v>
      </c>
      <c r="AA55" s="40">
        <v>3</v>
      </c>
      <c r="AB55" s="40">
        <v>1</v>
      </c>
      <c r="AC55" s="40" t="s">
        <v>85</v>
      </c>
      <c r="AD55" s="40" t="s">
        <v>19</v>
      </c>
    </row>
    <row r="56" spans="1:30" ht="30" customHeight="1" x14ac:dyDescent="0.3">
      <c r="A56" s="39"/>
      <c r="B56" s="40" t="s">
        <v>1</v>
      </c>
      <c r="C56" s="40" t="s">
        <v>10</v>
      </c>
      <c r="D56" s="40" t="s">
        <v>33</v>
      </c>
      <c r="E56" s="40" t="s">
        <v>6</v>
      </c>
      <c r="F56" s="40" t="s">
        <v>187</v>
      </c>
      <c r="G56" s="40" t="s">
        <v>182</v>
      </c>
      <c r="H56" s="40" t="s">
        <v>196</v>
      </c>
      <c r="I56" s="40"/>
      <c r="J56" s="40">
        <v>2</v>
      </c>
      <c r="K56" s="40"/>
      <c r="L56" s="40">
        <v>4</v>
      </c>
      <c r="M56" s="40"/>
      <c r="N56" s="40" t="s">
        <v>3</v>
      </c>
      <c r="O56" s="40" t="s">
        <v>9</v>
      </c>
      <c r="P56" s="40" t="s">
        <v>6</v>
      </c>
      <c r="Q56" s="40"/>
      <c r="R56" s="40" t="s">
        <v>25</v>
      </c>
      <c r="S56" s="40"/>
      <c r="T56" s="40" t="s">
        <v>9</v>
      </c>
      <c r="U56" s="40">
        <v>5</v>
      </c>
      <c r="V56" s="40">
        <v>4</v>
      </c>
      <c r="W56" s="40">
        <v>4</v>
      </c>
      <c r="X56" s="40">
        <v>3</v>
      </c>
      <c r="Y56" s="40">
        <v>3</v>
      </c>
      <c r="Z56" s="40">
        <v>1</v>
      </c>
      <c r="AA56" s="40">
        <v>3</v>
      </c>
      <c r="AB56" s="40">
        <v>3</v>
      </c>
      <c r="AC56" s="40" t="s">
        <v>85</v>
      </c>
      <c r="AD56" s="40" t="s">
        <v>19</v>
      </c>
    </row>
    <row r="57" spans="1:30" ht="30" customHeight="1" x14ac:dyDescent="0.3">
      <c r="A57" s="39"/>
      <c r="B57" s="40" t="s">
        <v>1</v>
      </c>
      <c r="C57" s="40" t="s">
        <v>10</v>
      </c>
      <c r="D57" s="40" t="s">
        <v>33</v>
      </c>
      <c r="E57" s="40" t="s">
        <v>15</v>
      </c>
      <c r="F57" s="40" t="s">
        <v>181</v>
      </c>
      <c r="G57" s="40"/>
      <c r="H57" s="40" t="s">
        <v>186</v>
      </c>
      <c r="I57" s="40"/>
      <c r="J57" s="40">
        <v>1</v>
      </c>
      <c r="K57" s="40"/>
      <c r="L57" s="40">
        <v>6</v>
      </c>
      <c r="M57" s="40"/>
      <c r="N57" s="40" t="s">
        <v>11</v>
      </c>
      <c r="O57" s="40" t="s">
        <v>6</v>
      </c>
      <c r="P57" s="40" t="s">
        <v>15</v>
      </c>
      <c r="Q57" s="40"/>
      <c r="R57" s="40" t="s">
        <v>23</v>
      </c>
      <c r="S57" s="40"/>
      <c r="T57" s="40" t="s">
        <v>9</v>
      </c>
      <c r="U57" s="40">
        <v>3</v>
      </c>
      <c r="V57" s="40">
        <v>2</v>
      </c>
      <c r="W57" s="40">
        <v>1</v>
      </c>
      <c r="X57" s="40">
        <v>1</v>
      </c>
      <c r="Y57" s="40">
        <v>1</v>
      </c>
      <c r="Z57" s="40">
        <v>1</v>
      </c>
      <c r="AA57" s="40">
        <v>2</v>
      </c>
      <c r="AB57" s="40">
        <v>1</v>
      </c>
      <c r="AC57" s="40" t="s">
        <v>85</v>
      </c>
      <c r="AD57" s="40" t="s">
        <v>17</v>
      </c>
    </row>
    <row r="58" spans="1:30" ht="30" customHeight="1" x14ac:dyDescent="0.3">
      <c r="A58" s="39"/>
      <c r="B58" s="40" t="s">
        <v>1</v>
      </c>
      <c r="C58" s="40" t="s">
        <v>10</v>
      </c>
      <c r="D58" s="40" t="s">
        <v>33</v>
      </c>
      <c r="E58" s="40" t="s">
        <v>3</v>
      </c>
      <c r="F58" s="40" t="s">
        <v>181</v>
      </c>
      <c r="G58" s="40" t="s">
        <v>198</v>
      </c>
      <c r="H58" s="40" t="s">
        <v>199</v>
      </c>
      <c r="I58" s="40"/>
      <c r="J58" s="40">
        <v>1</v>
      </c>
      <c r="K58" s="40"/>
      <c r="L58" s="40">
        <v>6</v>
      </c>
      <c r="M58" s="40"/>
      <c r="N58" s="40" t="s">
        <v>3</v>
      </c>
      <c r="O58" s="40" t="s">
        <v>9</v>
      </c>
      <c r="P58" s="40" t="s">
        <v>3</v>
      </c>
      <c r="Q58" s="40"/>
      <c r="R58" s="40" t="s">
        <v>6</v>
      </c>
      <c r="S58" s="40"/>
      <c r="T58" s="40" t="s">
        <v>11</v>
      </c>
      <c r="U58" s="40">
        <v>5</v>
      </c>
      <c r="V58" s="40">
        <v>1</v>
      </c>
      <c r="W58" s="40">
        <v>1</v>
      </c>
      <c r="X58" s="40">
        <v>1</v>
      </c>
      <c r="Y58" s="40">
        <v>4</v>
      </c>
      <c r="Z58" s="40">
        <v>3</v>
      </c>
      <c r="AA58" s="40" t="s">
        <v>85</v>
      </c>
      <c r="AB58" s="40" t="s">
        <v>85</v>
      </c>
      <c r="AC58" s="40" t="s">
        <v>85</v>
      </c>
      <c r="AD58" s="40" t="s">
        <v>17</v>
      </c>
    </row>
    <row r="59" spans="1:30" ht="30" customHeight="1" x14ac:dyDescent="0.3">
      <c r="A59" s="39"/>
      <c r="B59" s="40" t="s">
        <v>4</v>
      </c>
      <c r="C59" s="40" t="s">
        <v>10</v>
      </c>
      <c r="D59" s="40" t="s">
        <v>36</v>
      </c>
      <c r="E59" s="40" t="s">
        <v>9</v>
      </c>
      <c r="F59" s="40" t="s">
        <v>200</v>
      </c>
      <c r="G59" s="40" t="s">
        <v>201</v>
      </c>
      <c r="H59" s="40" t="s">
        <v>202</v>
      </c>
      <c r="I59" s="40" t="s">
        <v>203</v>
      </c>
      <c r="J59" s="40">
        <v>1</v>
      </c>
      <c r="K59" s="40"/>
      <c r="L59" s="40">
        <v>4</v>
      </c>
      <c r="M59" s="40"/>
      <c r="N59" s="40" t="s">
        <v>6</v>
      </c>
      <c r="O59" s="40" t="s">
        <v>9</v>
      </c>
      <c r="P59" s="40" t="s">
        <v>18</v>
      </c>
      <c r="Q59" s="40"/>
      <c r="R59" s="40" t="s">
        <v>23</v>
      </c>
      <c r="S59" s="40"/>
      <c r="T59" s="40" t="s">
        <v>9</v>
      </c>
      <c r="U59" s="40">
        <v>3</v>
      </c>
      <c r="V59" s="40">
        <v>3</v>
      </c>
      <c r="W59" s="40">
        <v>3</v>
      </c>
      <c r="X59" s="40">
        <v>2</v>
      </c>
      <c r="Y59" s="40">
        <v>1</v>
      </c>
      <c r="Z59" s="40">
        <v>2</v>
      </c>
      <c r="AA59" s="40">
        <v>3</v>
      </c>
      <c r="AB59" s="40">
        <v>3</v>
      </c>
      <c r="AC59" s="40" t="s">
        <v>85</v>
      </c>
      <c r="AD59" s="40" t="s">
        <v>17</v>
      </c>
    </row>
    <row r="60" spans="1:30" ht="30" customHeight="1" x14ac:dyDescent="0.3">
      <c r="A60" s="39"/>
      <c r="B60" s="40" t="s">
        <v>1</v>
      </c>
      <c r="C60" s="40" t="s">
        <v>10</v>
      </c>
      <c r="D60" s="40" t="s">
        <v>32</v>
      </c>
      <c r="E60" s="40" t="s">
        <v>9</v>
      </c>
      <c r="F60" s="40" t="s">
        <v>187</v>
      </c>
      <c r="G60" s="40" t="s">
        <v>185</v>
      </c>
      <c r="H60" s="40" t="s">
        <v>204</v>
      </c>
      <c r="I60" s="40" t="s">
        <v>205</v>
      </c>
      <c r="J60" s="40">
        <v>1</v>
      </c>
      <c r="K60" s="40"/>
      <c r="L60" s="40">
        <v>6</v>
      </c>
      <c r="M60" s="40"/>
      <c r="N60" s="40" t="s">
        <v>3</v>
      </c>
      <c r="O60" s="40" t="s">
        <v>3</v>
      </c>
      <c r="P60" s="40" t="s">
        <v>18</v>
      </c>
      <c r="Q60" s="40"/>
      <c r="R60" s="40" t="s">
        <v>23</v>
      </c>
      <c r="S60" s="40"/>
      <c r="T60" s="40" t="s">
        <v>6</v>
      </c>
      <c r="U60" s="40">
        <v>4</v>
      </c>
      <c r="V60" s="40">
        <v>4</v>
      </c>
      <c r="W60" s="40">
        <v>4</v>
      </c>
      <c r="X60" s="40">
        <v>4</v>
      </c>
      <c r="Y60" s="40">
        <v>4</v>
      </c>
      <c r="Z60" s="40">
        <v>3</v>
      </c>
      <c r="AA60" s="40">
        <v>4</v>
      </c>
      <c r="AB60" s="40">
        <v>2</v>
      </c>
      <c r="AC60" s="40" t="s">
        <v>85</v>
      </c>
      <c r="AD60" s="40" t="s">
        <v>24</v>
      </c>
    </row>
    <row r="61" spans="1:30" ht="30" customHeight="1" x14ac:dyDescent="0.3">
      <c r="A61" s="39"/>
      <c r="B61" s="40" t="s">
        <v>1</v>
      </c>
      <c r="C61" s="40" t="s">
        <v>7</v>
      </c>
      <c r="D61" s="40" t="s">
        <v>33</v>
      </c>
      <c r="E61" s="40" t="s">
        <v>6</v>
      </c>
      <c r="F61" s="40" t="s">
        <v>181</v>
      </c>
      <c r="G61" s="40"/>
      <c r="H61" s="40" t="s">
        <v>206</v>
      </c>
      <c r="I61" s="40" t="s">
        <v>207</v>
      </c>
      <c r="J61" s="40">
        <v>1</v>
      </c>
      <c r="K61" s="40"/>
      <c r="L61" s="40">
        <v>6</v>
      </c>
      <c r="M61" s="40"/>
      <c r="N61" s="40" t="s">
        <v>3</v>
      </c>
      <c r="O61" s="40" t="s">
        <v>9</v>
      </c>
      <c r="P61" s="40" t="s">
        <v>6</v>
      </c>
      <c r="Q61" s="40"/>
      <c r="R61" s="40" t="s">
        <v>18</v>
      </c>
      <c r="S61" s="40"/>
      <c r="T61" s="40" t="s">
        <v>11</v>
      </c>
      <c r="U61" s="40">
        <v>3</v>
      </c>
      <c r="V61" s="40">
        <v>3</v>
      </c>
      <c r="W61" s="40">
        <v>3</v>
      </c>
      <c r="X61" s="40">
        <v>2</v>
      </c>
      <c r="Y61" s="40">
        <v>3</v>
      </c>
      <c r="Z61" s="40">
        <v>2</v>
      </c>
      <c r="AA61" s="40">
        <v>3</v>
      </c>
      <c r="AB61" s="40">
        <v>3</v>
      </c>
      <c r="AC61" s="40" t="s">
        <v>85</v>
      </c>
      <c r="AD61" s="40" t="s">
        <v>24</v>
      </c>
    </row>
    <row r="62" spans="1:30" ht="30" customHeight="1" x14ac:dyDescent="0.3">
      <c r="A62" s="39"/>
      <c r="B62" s="40" t="s">
        <v>1</v>
      </c>
      <c r="C62" s="40" t="s">
        <v>7</v>
      </c>
      <c r="D62" s="40" t="s">
        <v>33</v>
      </c>
      <c r="E62" s="40" t="s">
        <v>6</v>
      </c>
      <c r="F62" s="40" t="s">
        <v>208</v>
      </c>
      <c r="G62" s="40" t="s">
        <v>209</v>
      </c>
      <c r="H62" s="40" t="s">
        <v>210</v>
      </c>
      <c r="I62" s="40" t="s">
        <v>211</v>
      </c>
      <c r="J62" s="40">
        <v>2</v>
      </c>
      <c r="K62" s="40"/>
      <c r="L62" s="40">
        <v>6</v>
      </c>
      <c r="M62" s="40"/>
      <c r="N62" s="40" t="s">
        <v>9</v>
      </c>
      <c r="O62" s="40" t="s">
        <v>9</v>
      </c>
      <c r="P62" s="40" t="s">
        <v>3</v>
      </c>
      <c r="Q62" s="40"/>
      <c r="R62" s="40" t="s">
        <v>25</v>
      </c>
      <c r="S62" s="40"/>
      <c r="T62" s="40" t="s">
        <v>9</v>
      </c>
      <c r="U62" s="40">
        <v>4</v>
      </c>
      <c r="V62" s="40">
        <v>3</v>
      </c>
      <c r="W62" s="40">
        <v>3</v>
      </c>
      <c r="X62" s="40">
        <v>3</v>
      </c>
      <c r="Y62" s="40">
        <v>3</v>
      </c>
      <c r="Z62" s="40">
        <v>2</v>
      </c>
      <c r="AA62" s="40">
        <v>3</v>
      </c>
      <c r="AB62" s="40">
        <v>3</v>
      </c>
      <c r="AC62" s="40" t="s">
        <v>85</v>
      </c>
      <c r="AD62" s="40" t="s">
        <v>24</v>
      </c>
    </row>
    <row r="63" spans="1:30" ht="30" customHeight="1" x14ac:dyDescent="0.3">
      <c r="A63" s="39"/>
      <c r="B63" s="40" t="s">
        <v>1</v>
      </c>
      <c r="C63" s="40" t="s">
        <v>10</v>
      </c>
      <c r="D63" s="40" t="s">
        <v>35</v>
      </c>
      <c r="E63" s="40" t="s">
        <v>9</v>
      </c>
      <c r="F63" s="40" t="s">
        <v>187</v>
      </c>
      <c r="G63" s="40"/>
      <c r="H63" s="40" t="s">
        <v>183</v>
      </c>
      <c r="I63" s="40" t="s">
        <v>212</v>
      </c>
      <c r="J63" s="40">
        <v>2</v>
      </c>
      <c r="K63" s="40"/>
      <c r="L63" s="40">
        <v>6</v>
      </c>
      <c r="M63" s="40"/>
      <c r="N63" s="40" t="s">
        <v>9</v>
      </c>
      <c r="O63" s="40" t="s">
        <v>9</v>
      </c>
      <c r="P63" s="40" t="s">
        <v>18</v>
      </c>
      <c r="Q63" s="40"/>
      <c r="R63" s="40" t="s">
        <v>23</v>
      </c>
      <c r="S63" s="40"/>
      <c r="T63" s="40" t="s">
        <v>9</v>
      </c>
      <c r="U63" s="40">
        <v>2</v>
      </c>
      <c r="V63" s="40">
        <v>3</v>
      </c>
      <c r="W63" s="40">
        <v>3</v>
      </c>
      <c r="X63" s="40">
        <v>1</v>
      </c>
      <c r="Y63" s="40">
        <v>1</v>
      </c>
      <c r="Z63" s="40">
        <v>1</v>
      </c>
      <c r="AA63" s="40" t="s">
        <v>85</v>
      </c>
      <c r="AB63" s="40" t="s">
        <v>85</v>
      </c>
      <c r="AC63" s="40" t="s">
        <v>85</v>
      </c>
      <c r="AD63" s="40" t="s">
        <v>24</v>
      </c>
    </row>
    <row r="64" spans="1:30" ht="30" customHeight="1" x14ac:dyDescent="0.3">
      <c r="A64" s="39"/>
      <c r="B64" s="40" t="s">
        <v>4</v>
      </c>
      <c r="C64" s="40" t="s">
        <v>10</v>
      </c>
      <c r="D64" s="40" t="s">
        <v>30</v>
      </c>
      <c r="E64" s="40" t="s">
        <v>11</v>
      </c>
      <c r="F64" s="40" t="s">
        <v>181</v>
      </c>
      <c r="G64" s="40" t="s">
        <v>198</v>
      </c>
      <c r="H64" s="40"/>
      <c r="I64" s="40"/>
      <c r="J64" s="40">
        <v>2</v>
      </c>
      <c r="K64" s="40"/>
      <c r="L64" s="40">
        <v>6</v>
      </c>
      <c r="M64" s="40"/>
      <c r="N64" s="40" t="s">
        <v>11</v>
      </c>
      <c r="O64" s="40" t="s">
        <v>9</v>
      </c>
      <c r="P64" s="40" t="s">
        <v>3</v>
      </c>
      <c r="Q64" s="40"/>
      <c r="R64" s="40" t="s">
        <v>23</v>
      </c>
      <c r="S64" s="40"/>
      <c r="T64" s="40" t="s">
        <v>9</v>
      </c>
      <c r="U64" s="40">
        <v>3</v>
      </c>
      <c r="V64" s="40">
        <v>4</v>
      </c>
      <c r="W64" s="40">
        <v>4</v>
      </c>
      <c r="X64" s="40">
        <v>3</v>
      </c>
      <c r="Y64" s="40">
        <v>2</v>
      </c>
      <c r="Z64" s="40">
        <v>4</v>
      </c>
      <c r="AA64" s="40" t="s">
        <v>85</v>
      </c>
      <c r="AB64" s="40" t="s">
        <v>85</v>
      </c>
      <c r="AC64" s="40" t="s">
        <v>85</v>
      </c>
      <c r="AD64" s="40" t="s">
        <v>22</v>
      </c>
    </row>
    <row r="65" spans="1:30" ht="30" customHeight="1" x14ac:dyDescent="0.3">
      <c r="A65" s="39"/>
      <c r="B65" s="40" t="s">
        <v>1</v>
      </c>
      <c r="C65" s="40" t="s">
        <v>7</v>
      </c>
      <c r="D65" s="40" t="s">
        <v>38</v>
      </c>
      <c r="E65" s="40" t="s">
        <v>9</v>
      </c>
      <c r="F65" s="40" t="s">
        <v>213</v>
      </c>
      <c r="G65" s="40"/>
      <c r="H65" s="40" t="s">
        <v>181</v>
      </c>
      <c r="I65" s="40" t="s">
        <v>214</v>
      </c>
      <c r="J65" s="40">
        <v>4</v>
      </c>
      <c r="K65" s="40"/>
      <c r="L65" s="40">
        <v>6</v>
      </c>
      <c r="M65" s="40"/>
      <c r="N65" s="40" t="s">
        <v>11</v>
      </c>
      <c r="O65" s="40" t="s">
        <v>9</v>
      </c>
      <c r="P65" s="40" t="s">
        <v>18</v>
      </c>
      <c r="Q65" s="40"/>
      <c r="R65" s="40" t="s">
        <v>21</v>
      </c>
      <c r="S65" s="40"/>
      <c r="T65" s="40" t="s">
        <v>9</v>
      </c>
      <c r="U65" s="40">
        <v>2</v>
      </c>
      <c r="V65" s="40">
        <v>3</v>
      </c>
      <c r="W65" s="40">
        <v>3</v>
      </c>
      <c r="X65" s="40">
        <v>2</v>
      </c>
      <c r="Y65" s="40">
        <v>2</v>
      </c>
      <c r="Z65" s="40">
        <v>3</v>
      </c>
      <c r="AA65" s="40">
        <v>2</v>
      </c>
      <c r="AB65" s="40">
        <v>2</v>
      </c>
      <c r="AC65" s="40" t="s">
        <v>85</v>
      </c>
      <c r="AD65" s="40" t="s">
        <v>22</v>
      </c>
    </row>
    <row r="66" spans="1:30" ht="30" customHeight="1" x14ac:dyDescent="0.3">
      <c r="A66" s="39"/>
      <c r="B66" s="40" t="s">
        <v>1</v>
      </c>
      <c r="C66" s="40" t="s">
        <v>10</v>
      </c>
      <c r="D66" s="40" t="s">
        <v>36</v>
      </c>
      <c r="E66" s="40" t="s">
        <v>11</v>
      </c>
      <c r="F66" s="40" t="s">
        <v>215</v>
      </c>
      <c r="G66" s="40" t="s">
        <v>216</v>
      </c>
      <c r="H66" s="40" t="s">
        <v>217</v>
      </c>
      <c r="I66" s="40" t="s">
        <v>218</v>
      </c>
      <c r="J66" s="40">
        <v>3</v>
      </c>
      <c r="K66" s="40"/>
      <c r="L66" s="40">
        <v>6</v>
      </c>
      <c r="M66" s="40"/>
      <c r="N66" s="40" t="s">
        <v>11</v>
      </c>
      <c r="O66" s="40" t="s">
        <v>9</v>
      </c>
      <c r="P66" s="40" t="s">
        <v>15</v>
      </c>
      <c r="Q66" s="40"/>
      <c r="R66" s="40" t="s">
        <v>23</v>
      </c>
      <c r="S66" s="40"/>
      <c r="T66" s="40" t="s">
        <v>11</v>
      </c>
      <c r="U66" s="40">
        <v>3</v>
      </c>
      <c r="V66" s="40">
        <v>1</v>
      </c>
      <c r="W66" s="40">
        <v>1</v>
      </c>
      <c r="X66" s="40">
        <v>1</v>
      </c>
      <c r="Y66" s="40">
        <v>1</v>
      </c>
      <c r="Z66" s="40">
        <v>4</v>
      </c>
      <c r="AA66" s="40" t="s">
        <v>85</v>
      </c>
      <c r="AB66" s="40" t="s">
        <v>85</v>
      </c>
      <c r="AC66" s="40" t="s">
        <v>85</v>
      </c>
      <c r="AD66" s="40" t="s">
        <v>19</v>
      </c>
    </row>
    <row r="67" spans="1:30" ht="30" customHeight="1" x14ac:dyDescent="0.3">
      <c r="A67" s="39"/>
      <c r="B67" s="40" t="s">
        <v>1</v>
      </c>
      <c r="C67" s="40" t="s">
        <v>10</v>
      </c>
      <c r="D67" s="40" t="s">
        <v>33</v>
      </c>
      <c r="E67" s="40" t="s">
        <v>11</v>
      </c>
      <c r="F67" s="40" t="s">
        <v>181</v>
      </c>
      <c r="G67" s="40" t="s">
        <v>185</v>
      </c>
      <c r="H67" s="40" t="s">
        <v>192</v>
      </c>
      <c r="I67" s="40" t="s">
        <v>219</v>
      </c>
      <c r="J67" s="40">
        <v>1</v>
      </c>
      <c r="K67" s="40"/>
      <c r="L67" s="40">
        <v>4</v>
      </c>
      <c r="M67" s="40"/>
      <c r="N67" s="40" t="s">
        <v>3</v>
      </c>
      <c r="O67" s="40" t="s">
        <v>6</v>
      </c>
      <c r="P67" s="40" t="s">
        <v>9</v>
      </c>
      <c r="Q67" s="40"/>
      <c r="R67" s="40" t="s">
        <v>25</v>
      </c>
      <c r="S67" s="40"/>
      <c r="T67" s="40" t="s">
        <v>9</v>
      </c>
      <c r="U67" s="40">
        <v>3</v>
      </c>
      <c r="V67" s="40">
        <v>3</v>
      </c>
      <c r="W67" s="40">
        <v>3</v>
      </c>
      <c r="X67" s="40">
        <v>1</v>
      </c>
      <c r="Y67" s="40">
        <v>2</v>
      </c>
      <c r="Z67" s="40">
        <v>3</v>
      </c>
      <c r="AA67" s="40">
        <v>3</v>
      </c>
      <c r="AB67" s="40">
        <v>3</v>
      </c>
      <c r="AC67" s="40" t="s">
        <v>85</v>
      </c>
      <c r="AD67" s="40" t="s">
        <v>24</v>
      </c>
    </row>
    <row r="68" spans="1:30" ht="30" customHeight="1" x14ac:dyDescent="0.3">
      <c r="A68" s="39"/>
      <c r="B68" s="40" t="s">
        <v>1</v>
      </c>
      <c r="C68" s="40" t="s">
        <v>10</v>
      </c>
      <c r="D68" s="40" t="s">
        <v>32</v>
      </c>
      <c r="E68" s="40" t="s">
        <v>9</v>
      </c>
      <c r="F68" s="40" t="s">
        <v>198</v>
      </c>
      <c r="G68" s="40" t="s">
        <v>181</v>
      </c>
      <c r="H68" s="40" t="s">
        <v>220</v>
      </c>
      <c r="I68" s="40" t="s">
        <v>184</v>
      </c>
      <c r="J68" s="40">
        <v>2</v>
      </c>
      <c r="K68" s="40"/>
      <c r="L68" s="40">
        <v>6</v>
      </c>
      <c r="M68" s="40"/>
      <c r="N68" s="40" t="s">
        <v>11</v>
      </c>
      <c r="O68" s="40" t="s">
        <v>9</v>
      </c>
      <c r="P68" s="40" t="s">
        <v>18</v>
      </c>
      <c r="Q68" s="40"/>
      <c r="R68" s="40" t="s">
        <v>25</v>
      </c>
      <c r="S68" s="40"/>
      <c r="T68" s="40" t="s">
        <v>13</v>
      </c>
      <c r="U68" s="40">
        <v>3</v>
      </c>
      <c r="V68" s="40">
        <v>3</v>
      </c>
      <c r="W68" s="40">
        <v>3</v>
      </c>
      <c r="X68" s="40">
        <v>2</v>
      </c>
      <c r="Y68" s="40">
        <v>1</v>
      </c>
      <c r="Z68" s="40">
        <v>3</v>
      </c>
      <c r="AA68" s="40" t="s">
        <v>85</v>
      </c>
      <c r="AB68" s="40">
        <v>4</v>
      </c>
      <c r="AC68" s="40" t="s">
        <v>85</v>
      </c>
      <c r="AD68" s="40" t="s">
        <v>24</v>
      </c>
    </row>
    <row r="69" spans="1:30" ht="30" customHeight="1" x14ac:dyDescent="0.3">
      <c r="A69" s="39"/>
      <c r="B69" s="40" t="s">
        <v>4</v>
      </c>
      <c r="C69" s="40" t="s">
        <v>7</v>
      </c>
      <c r="D69" s="40" t="s">
        <v>33</v>
      </c>
      <c r="E69" s="40" t="s">
        <v>9</v>
      </c>
      <c r="F69" s="40" t="s">
        <v>221</v>
      </c>
      <c r="G69" s="40" t="s">
        <v>222</v>
      </c>
      <c r="H69" s="40" t="s">
        <v>223</v>
      </c>
      <c r="I69" s="40" t="s">
        <v>224</v>
      </c>
      <c r="J69" s="40">
        <v>1</v>
      </c>
      <c r="K69" s="40"/>
      <c r="L69" s="40">
        <v>6</v>
      </c>
      <c r="M69" s="40"/>
      <c r="N69" s="40" t="s">
        <v>9</v>
      </c>
      <c r="O69" s="40" t="s">
        <v>9</v>
      </c>
      <c r="P69" s="40" t="s">
        <v>18</v>
      </c>
      <c r="Q69" s="40"/>
      <c r="R69" s="40" t="s">
        <v>21</v>
      </c>
      <c r="S69" s="40"/>
      <c r="T69" s="40" t="s">
        <v>6</v>
      </c>
      <c r="U69" s="40">
        <v>4</v>
      </c>
      <c r="V69" s="40">
        <v>4</v>
      </c>
      <c r="W69" s="40">
        <v>3</v>
      </c>
      <c r="X69" s="40">
        <v>3</v>
      </c>
      <c r="Y69" s="40">
        <v>3</v>
      </c>
      <c r="Z69" s="40">
        <v>3</v>
      </c>
      <c r="AA69" s="40">
        <v>3</v>
      </c>
      <c r="AB69" s="40">
        <v>3</v>
      </c>
      <c r="AC69" s="40" t="s">
        <v>85</v>
      </c>
      <c r="AD69" s="40" t="s">
        <v>24</v>
      </c>
    </row>
    <row r="70" spans="1:30" ht="30" customHeight="1" x14ac:dyDescent="0.3">
      <c r="A70" s="39"/>
      <c r="B70" s="40" t="s">
        <v>1</v>
      </c>
      <c r="C70" s="40" t="s">
        <v>10</v>
      </c>
      <c r="D70" s="40" t="s">
        <v>35</v>
      </c>
      <c r="E70" s="40" t="s">
        <v>9</v>
      </c>
      <c r="F70" s="40" t="s">
        <v>225</v>
      </c>
      <c r="G70" s="40"/>
      <c r="H70" s="40" t="s">
        <v>181</v>
      </c>
      <c r="I70" s="40" t="s">
        <v>226</v>
      </c>
      <c r="J70" s="40">
        <v>1</v>
      </c>
      <c r="K70" s="40"/>
      <c r="L70" s="40">
        <v>6</v>
      </c>
      <c r="M70" s="40"/>
      <c r="N70" s="40" t="s">
        <v>3</v>
      </c>
      <c r="O70" s="40" t="s">
        <v>9</v>
      </c>
      <c r="P70" s="40" t="s">
        <v>18</v>
      </c>
      <c r="Q70" s="40"/>
      <c r="R70" s="40" t="s">
        <v>25</v>
      </c>
      <c r="S70" s="40"/>
      <c r="T70" s="40" t="s">
        <v>6</v>
      </c>
      <c r="U70" s="40">
        <v>4</v>
      </c>
      <c r="V70" s="40">
        <v>2</v>
      </c>
      <c r="W70" s="40">
        <v>2</v>
      </c>
      <c r="X70" s="40">
        <v>4</v>
      </c>
      <c r="Y70" s="40">
        <v>3</v>
      </c>
      <c r="Z70" s="40">
        <v>3</v>
      </c>
      <c r="AA70" s="40" t="s">
        <v>85</v>
      </c>
      <c r="AB70" s="40">
        <v>3</v>
      </c>
      <c r="AC70" s="40" t="s">
        <v>85</v>
      </c>
      <c r="AD70" s="40" t="s">
        <v>24</v>
      </c>
    </row>
    <row r="71" spans="1:30" ht="30" customHeight="1" x14ac:dyDescent="0.3">
      <c r="A71" s="39"/>
      <c r="B71" s="40" t="s">
        <v>1</v>
      </c>
      <c r="C71" s="40" t="s">
        <v>7</v>
      </c>
      <c r="D71" s="40" t="s">
        <v>33</v>
      </c>
      <c r="E71" s="40" t="s">
        <v>11</v>
      </c>
      <c r="F71" s="40" t="s">
        <v>227</v>
      </c>
      <c r="G71" s="40"/>
      <c r="H71" s="40" t="s">
        <v>206</v>
      </c>
      <c r="I71" s="40" t="s">
        <v>228</v>
      </c>
      <c r="J71" s="40">
        <v>1</v>
      </c>
      <c r="K71" s="40"/>
      <c r="L71" s="40">
        <v>4</v>
      </c>
      <c r="M71" s="40"/>
      <c r="N71" s="40" t="s">
        <v>3</v>
      </c>
      <c r="O71" s="40" t="s">
        <v>6</v>
      </c>
      <c r="P71" s="40" t="s">
        <v>15</v>
      </c>
      <c r="Q71" s="40"/>
      <c r="R71" s="40" t="s">
        <v>23</v>
      </c>
      <c r="S71" s="40"/>
      <c r="T71" s="40" t="s">
        <v>11</v>
      </c>
      <c r="U71" s="40">
        <v>3</v>
      </c>
      <c r="V71" s="40">
        <v>2</v>
      </c>
      <c r="W71" s="40">
        <v>2</v>
      </c>
      <c r="X71" s="40">
        <v>2</v>
      </c>
      <c r="Y71" s="40">
        <v>2</v>
      </c>
      <c r="Z71" s="40">
        <v>3</v>
      </c>
      <c r="AA71" s="40" t="s">
        <v>85</v>
      </c>
      <c r="AB71" s="40">
        <v>3</v>
      </c>
      <c r="AC71" s="40" t="s">
        <v>85</v>
      </c>
      <c r="AD71" s="40" t="s">
        <v>24</v>
      </c>
    </row>
    <row r="72" spans="1:30" ht="30" customHeight="1" x14ac:dyDescent="0.3">
      <c r="A72" s="39"/>
      <c r="B72" s="40" t="s">
        <v>1</v>
      </c>
      <c r="C72" s="40" t="s">
        <v>10</v>
      </c>
      <c r="D72" s="40" t="s">
        <v>32</v>
      </c>
      <c r="E72" s="40" t="s">
        <v>11</v>
      </c>
      <c r="F72" s="40" t="s">
        <v>181</v>
      </c>
      <c r="G72" s="40" t="s">
        <v>183</v>
      </c>
      <c r="H72" s="40" t="s">
        <v>203</v>
      </c>
      <c r="I72" s="40"/>
      <c r="J72" s="40">
        <v>1</v>
      </c>
      <c r="K72" s="40"/>
      <c r="L72" s="40">
        <v>6</v>
      </c>
      <c r="M72" s="40"/>
      <c r="N72" s="40" t="s">
        <v>9</v>
      </c>
      <c r="O72" s="40" t="s">
        <v>9</v>
      </c>
      <c r="P72" s="40" t="s">
        <v>15</v>
      </c>
      <c r="Q72" s="40"/>
      <c r="R72" s="40" t="s">
        <v>18</v>
      </c>
      <c r="S72" s="40"/>
      <c r="T72" s="40" t="s">
        <v>13</v>
      </c>
      <c r="U72" s="40">
        <v>5</v>
      </c>
      <c r="V72" s="40">
        <v>4</v>
      </c>
      <c r="W72" s="40">
        <v>4</v>
      </c>
      <c r="X72" s="40">
        <v>3</v>
      </c>
      <c r="Y72" s="40">
        <v>2</v>
      </c>
      <c r="Z72" s="40" t="s">
        <v>85</v>
      </c>
      <c r="AA72" s="40" t="s">
        <v>85</v>
      </c>
      <c r="AB72" s="40">
        <v>5</v>
      </c>
      <c r="AC72" s="40" t="s">
        <v>85</v>
      </c>
      <c r="AD72" s="40" t="s">
        <v>22</v>
      </c>
    </row>
    <row r="73" spans="1:30" ht="30" customHeight="1" x14ac:dyDescent="0.3">
      <c r="A73" s="39"/>
      <c r="B73" s="40" t="s">
        <v>1</v>
      </c>
      <c r="C73" s="40" t="s">
        <v>10</v>
      </c>
      <c r="D73" s="40" t="s">
        <v>35</v>
      </c>
      <c r="E73" s="40" t="s">
        <v>11</v>
      </c>
      <c r="F73" s="40" t="s">
        <v>229</v>
      </c>
      <c r="G73" s="40" t="s">
        <v>181</v>
      </c>
      <c r="H73" s="40" t="s">
        <v>230</v>
      </c>
      <c r="I73" s="40" t="s">
        <v>231</v>
      </c>
      <c r="J73" s="40">
        <v>3</v>
      </c>
      <c r="K73" s="40"/>
      <c r="L73" s="40">
        <v>6</v>
      </c>
      <c r="M73" s="40"/>
      <c r="N73" s="40" t="s">
        <v>3</v>
      </c>
      <c r="O73" s="40" t="s">
        <v>9</v>
      </c>
      <c r="P73" s="40" t="s">
        <v>18</v>
      </c>
      <c r="Q73" s="40"/>
      <c r="R73" s="40" t="s">
        <v>23</v>
      </c>
      <c r="S73" s="40"/>
      <c r="T73" s="40" t="s">
        <v>6</v>
      </c>
      <c r="U73" s="40">
        <v>4</v>
      </c>
      <c r="V73" s="40">
        <v>3</v>
      </c>
      <c r="W73" s="40">
        <v>3</v>
      </c>
      <c r="X73" s="40">
        <v>2</v>
      </c>
      <c r="Y73" s="40">
        <v>4</v>
      </c>
      <c r="Z73" s="40">
        <v>5</v>
      </c>
      <c r="AA73" s="40" t="s">
        <v>85</v>
      </c>
      <c r="AB73" s="40" t="s">
        <v>85</v>
      </c>
      <c r="AC73" s="40" t="s">
        <v>85</v>
      </c>
      <c r="AD73" s="40" t="s">
        <v>24</v>
      </c>
    </row>
    <row r="74" spans="1:30" ht="30" customHeight="1" x14ac:dyDescent="0.3">
      <c r="A74" s="39"/>
      <c r="B74" s="40" t="s">
        <v>1</v>
      </c>
      <c r="C74" s="40" t="s">
        <v>10</v>
      </c>
      <c r="D74" s="40" t="s">
        <v>33</v>
      </c>
      <c r="E74" s="40" t="s">
        <v>11</v>
      </c>
      <c r="F74" s="40" t="s">
        <v>232</v>
      </c>
      <c r="G74" s="40" t="s">
        <v>233</v>
      </c>
      <c r="H74" s="40" t="s">
        <v>181</v>
      </c>
      <c r="I74" s="40"/>
      <c r="J74" s="40">
        <v>2</v>
      </c>
      <c r="K74" s="40"/>
      <c r="L74" s="40">
        <v>6</v>
      </c>
      <c r="M74" s="40"/>
      <c r="N74" s="40" t="s">
        <v>11</v>
      </c>
      <c r="O74" s="40" t="s">
        <v>6</v>
      </c>
      <c r="P74" s="40" t="s">
        <v>18</v>
      </c>
      <c r="Q74" s="40"/>
      <c r="R74" s="40" t="s">
        <v>23</v>
      </c>
      <c r="S74" s="40"/>
      <c r="T74" s="40" t="s">
        <v>9</v>
      </c>
      <c r="U74" s="40">
        <v>3</v>
      </c>
      <c r="V74" s="40">
        <v>3</v>
      </c>
      <c r="W74" s="40">
        <v>3</v>
      </c>
      <c r="X74" s="40">
        <v>3</v>
      </c>
      <c r="Y74" s="40">
        <v>3</v>
      </c>
      <c r="Z74" s="40">
        <v>1</v>
      </c>
      <c r="AA74" s="40">
        <v>3</v>
      </c>
      <c r="AB74" s="40">
        <v>3</v>
      </c>
      <c r="AC74" s="40" t="s">
        <v>85</v>
      </c>
      <c r="AD74" s="40" t="s">
        <v>24</v>
      </c>
    </row>
    <row r="75" spans="1:30" ht="30" customHeight="1" x14ac:dyDescent="0.3">
      <c r="A75" s="39"/>
      <c r="B75" s="40" t="s">
        <v>1</v>
      </c>
      <c r="C75" s="40" t="s">
        <v>10</v>
      </c>
      <c r="D75" s="40" t="s">
        <v>33</v>
      </c>
      <c r="E75" s="40" t="s">
        <v>9</v>
      </c>
      <c r="F75" s="40" t="s">
        <v>181</v>
      </c>
      <c r="G75" s="40"/>
      <c r="H75" s="40"/>
      <c r="I75" s="40"/>
      <c r="J75" s="40">
        <v>1</v>
      </c>
      <c r="K75" s="40"/>
      <c r="L75" s="40">
        <v>6</v>
      </c>
      <c r="M75" s="40"/>
      <c r="N75" s="40" t="s">
        <v>3</v>
      </c>
      <c r="O75" s="40" t="s">
        <v>9</v>
      </c>
      <c r="P75" s="40" t="s">
        <v>15</v>
      </c>
      <c r="Q75" s="40"/>
      <c r="R75" s="40" t="s">
        <v>18</v>
      </c>
      <c r="S75" s="40"/>
      <c r="T75" s="40" t="s">
        <v>13</v>
      </c>
      <c r="U75" s="40">
        <v>2</v>
      </c>
      <c r="V75" s="40">
        <v>2</v>
      </c>
      <c r="W75" s="40">
        <v>1</v>
      </c>
      <c r="X75" s="40">
        <v>2</v>
      </c>
      <c r="Y75" s="40">
        <v>2</v>
      </c>
      <c r="Z75" s="40">
        <v>3</v>
      </c>
      <c r="AA75" s="40">
        <v>3</v>
      </c>
      <c r="AB75" s="40">
        <v>3</v>
      </c>
      <c r="AC75" s="40" t="s">
        <v>85</v>
      </c>
      <c r="AD75" s="40" t="s">
        <v>22</v>
      </c>
    </row>
    <row r="76" spans="1:30" ht="30" customHeight="1" x14ac:dyDescent="0.3">
      <c r="A76" s="39"/>
      <c r="B76" s="40" t="s">
        <v>1</v>
      </c>
      <c r="C76" s="40" t="s">
        <v>10</v>
      </c>
      <c r="D76" s="40" t="s">
        <v>35</v>
      </c>
      <c r="E76" s="40" t="s">
        <v>11</v>
      </c>
      <c r="F76" s="40" t="s">
        <v>234</v>
      </c>
      <c r="G76" s="40"/>
      <c r="H76" s="40" t="s">
        <v>206</v>
      </c>
      <c r="I76" s="40" t="s">
        <v>235</v>
      </c>
      <c r="J76" s="40">
        <v>2</v>
      </c>
      <c r="K76" s="40"/>
      <c r="L76" s="40">
        <v>6</v>
      </c>
      <c r="M76" s="40"/>
      <c r="N76" s="40" t="s">
        <v>3</v>
      </c>
      <c r="O76" s="40" t="s">
        <v>9</v>
      </c>
      <c r="P76" s="40" t="s">
        <v>23</v>
      </c>
      <c r="Q76" s="40"/>
      <c r="R76" s="40" t="s">
        <v>25</v>
      </c>
      <c r="S76" s="40"/>
      <c r="T76" s="40" t="s">
        <v>9</v>
      </c>
      <c r="U76" s="40">
        <v>4</v>
      </c>
      <c r="V76" s="40">
        <v>4</v>
      </c>
      <c r="W76" s="40">
        <v>4</v>
      </c>
      <c r="X76" s="40">
        <v>4</v>
      </c>
      <c r="Y76" s="40">
        <v>4</v>
      </c>
      <c r="Z76" s="40">
        <v>3</v>
      </c>
      <c r="AA76" s="40">
        <v>3</v>
      </c>
      <c r="AB76" s="40">
        <v>3</v>
      </c>
      <c r="AC76" s="40" t="s">
        <v>85</v>
      </c>
      <c r="AD76" s="40" t="s">
        <v>22</v>
      </c>
    </row>
    <row r="77" spans="1:30" ht="30" customHeight="1" x14ac:dyDescent="0.3">
      <c r="A77" s="39"/>
      <c r="B77" s="40" t="s">
        <v>4</v>
      </c>
      <c r="C77" s="40" t="s">
        <v>10</v>
      </c>
      <c r="D77" s="40" t="s">
        <v>30</v>
      </c>
      <c r="E77" s="40" t="s">
        <v>11</v>
      </c>
      <c r="F77" s="40" t="s">
        <v>236</v>
      </c>
      <c r="G77" s="40"/>
      <c r="H77" s="40" t="s">
        <v>192</v>
      </c>
      <c r="I77" s="40" t="s">
        <v>237</v>
      </c>
      <c r="J77" s="40">
        <v>2</v>
      </c>
      <c r="K77" s="40"/>
      <c r="L77" s="40">
        <v>6</v>
      </c>
      <c r="M77" s="40"/>
      <c r="N77" s="40" t="s">
        <v>6</v>
      </c>
      <c r="O77" s="40" t="s">
        <v>6</v>
      </c>
      <c r="P77" s="40" t="s">
        <v>15</v>
      </c>
      <c r="Q77" s="40"/>
      <c r="R77" s="40" t="s">
        <v>21</v>
      </c>
      <c r="S77" s="40"/>
      <c r="T77" s="40" t="s">
        <v>6</v>
      </c>
      <c r="U77" s="40">
        <v>3</v>
      </c>
      <c r="V77" s="40">
        <v>1</v>
      </c>
      <c r="W77" s="40">
        <v>1</v>
      </c>
      <c r="X77" s="40">
        <v>2</v>
      </c>
      <c r="Y77" s="40">
        <v>2</v>
      </c>
      <c r="Z77" s="40">
        <v>1</v>
      </c>
      <c r="AA77" s="40" t="s">
        <v>85</v>
      </c>
      <c r="AB77" s="40" t="s">
        <v>85</v>
      </c>
      <c r="AC77" s="40" t="s">
        <v>85</v>
      </c>
      <c r="AD77" s="40" t="s">
        <v>24</v>
      </c>
    </row>
    <row r="78" spans="1:30" ht="30" customHeight="1" x14ac:dyDescent="0.3">
      <c r="A78" s="39"/>
      <c r="B78" s="40" t="s">
        <v>1</v>
      </c>
      <c r="C78" s="40" t="s">
        <v>7</v>
      </c>
      <c r="D78" s="40" t="s">
        <v>33</v>
      </c>
      <c r="E78" s="40" t="s">
        <v>9</v>
      </c>
      <c r="F78" s="40" t="s">
        <v>238</v>
      </c>
      <c r="G78" s="40" t="s">
        <v>181</v>
      </c>
      <c r="H78" s="40" t="s">
        <v>239</v>
      </c>
      <c r="I78" s="40"/>
      <c r="J78" s="40">
        <v>6</v>
      </c>
      <c r="K78" s="40"/>
      <c r="L78" s="40">
        <v>1</v>
      </c>
      <c r="M78" s="40"/>
      <c r="N78" s="40" t="s">
        <v>11</v>
      </c>
      <c r="O78" s="40" t="s">
        <v>9</v>
      </c>
      <c r="P78" s="40" t="s">
        <v>15</v>
      </c>
      <c r="Q78" s="40"/>
      <c r="R78" s="40" t="s">
        <v>18</v>
      </c>
      <c r="S78" s="40"/>
      <c r="T78" s="40" t="s">
        <v>11</v>
      </c>
      <c r="U78" s="40">
        <v>3</v>
      </c>
      <c r="V78" s="40">
        <v>1</v>
      </c>
      <c r="W78" s="40">
        <v>1</v>
      </c>
      <c r="X78" s="40">
        <v>1</v>
      </c>
      <c r="Y78" s="40">
        <v>1</v>
      </c>
      <c r="Z78" s="40">
        <v>2</v>
      </c>
      <c r="AA78" s="40">
        <v>1</v>
      </c>
      <c r="AB78" s="40">
        <v>3</v>
      </c>
      <c r="AC78" s="40" t="s">
        <v>85</v>
      </c>
      <c r="AD78" s="40" t="s">
        <v>24</v>
      </c>
    </row>
    <row r="79" spans="1:30" ht="30" customHeight="1" x14ac:dyDescent="0.3">
      <c r="A79" s="39"/>
      <c r="B79" s="40" t="s">
        <v>4</v>
      </c>
      <c r="C79" s="40" t="s">
        <v>7</v>
      </c>
      <c r="D79" s="40" t="s">
        <v>32</v>
      </c>
      <c r="E79" s="40" t="s">
        <v>9</v>
      </c>
      <c r="F79" s="40" t="s">
        <v>181</v>
      </c>
      <c r="G79" s="40" t="s">
        <v>188</v>
      </c>
      <c r="H79" s="40" t="s">
        <v>240</v>
      </c>
      <c r="I79" s="40" t="s">
        <v>241</v>
      </c>
      <c r="J79" s="40">
        <v>1</v>
      </c>
      <c r="K79" s="40"/>
      <c r="L79" s="40">
        <v>6</v>
      </c>
      <c r="M79" s="40"/>
      <c r="N79" s="40" t="s">
        <v>3</v>
      </c>
      <c r="O79" s="40" t="s">
        <v>9</v>
      </c>
      <c r="P79" s="40" t="s">
        <v>15</v>
      </c>
      <c r="Q79" s="40"/>
      <c r="R79" s="40" t="s">
        <v>3</v>
      </c>
      <c r="S79" s="40"/>
      <c r="T79" s="40" t="s">
        <v>11</v>
      </c>
      <c r="U79" s="40">
        <v>1</v>
      </c>
      <c r="V79" s="40">
        <v>4</v>
      </c>
      <c r="W79" s="40">
        <v>4</v>
      </c>
      <c r="X79" s="40">
        <v>1</v>
      </c>
      <c r="Y79" s="40">
        <v>2</v>
      </c>
      <c r="Z79" s="40">
        <v>3</v>
      </c>
      <c r="AA79" s="40" t="s">
        <v>85</v>
      </c>
      <c r="AB79" s="40" t="s">
        <v>85</v>
      </c>
      <c r="AC79" s="40" t="s">
        <v>85</v>
      </c>
      <c r="AD79" s="40" t="s">
        <v>24</v>
      </c>
    </row>
    <row r="80" spans="1:30" ht="30" customHeight="1" x14ac:dyDescent="0.3">
      <c r="A80" s="39"/>
      <c r="B80" s="40" t="s">
        <v>4</v>
      </c>
      <c r="C80" s="40" t="s">
        <v>10</v>
      </c>
      <c r="D80" s="40" t="s">
        <v>35</v>
      </c>
      <c r="E80" s="40" t="s">
        <v>11</v>
      </c>
      <c r="F80" s="40" t="s">
        <v>242</v>
      </c>
      <c r="G80" s="40" t="s">
        <v>243</v>
      </c>
      <c r="H80" s="40" t="s">
        <v>203</v>
      </c>
      <c r="I80" s="40" t="s">
        <v>242</v>
      </c>
      <c r="J80" s="40">
        <v>6</v>
      </c>
      <c r="K80" s="40"/>
      <c r="L80" s="40">
        <v>1</v>
      </c>
      <c r="M80" s="40"/>
      <c r="N80" s="40" t="s">
        <v>11</v>
      </c>
      <c r="O80" s="40" t="s">
        <v>9</v>
      </c>
      <c r="P80" s="40" t="s">
        <v>15</v>
      </c>
      <c r="Q80" s="40"/>
      <c r="R80" s="40" t="s">
        <v>3</v>
      </c>
      <c r="S80" s="40"/>
      <c r="T80" s="40" t="s">
        <v>9</v>
      </c>
      <c r="U80" s="40">
        <v>4</v>
      </c>
      <c r="V80" s="40">
        <v>2</v>
      </c>
      <c r="W80" s="40">
        <v>2</v>
      </c>
      <c r="X80" s="40">
        <v>2</v>
      </c>
      <c r="Y80" s="40">
        <v>2</v>
      </c>
      <c r="Z80" s="40">
        <v>3</v>
      </c>
      <c r="AA80" s="40" t="s">
        <v>85</v>
      </c>
      <c r="AB80" s="40">
        <v>2</v>
      </c>
      <c r="AC80" s="40" t="s">
        <v>85</v>
      </c>
      <c r="AD80" s="40" t="s">
        <v>22</v>
      </c>
    </row>
    <row r="81" spans="1:30" ht="30" customHeight="1" x14ac:dyDescent="0.3">
      <c r="A81" s="39"/>
      <c r="B81" s="40" t="s">
        <v>4</v>
      </c>
      <c r="C81" s="40" t="s">
        <v>10</v>
      </c>
      <c r="D81" s="40" t="s">
        <v>33</v>
      </c>
      <c r="E81" s="40" t="s">
        <v>9</v>
      </c>
      <c r="F81" s="40" t="s">
        <v>244</v>
      </c>
      <c r="G81" s="40" t="s">
        <v>245</v>
      </c>
      <c r="H81" s="40" t="s">
        <v>206</v>
      </c>
      <c r="I81" s="40"/>
      <c r="J81" s="40">
        <v>6</v>
      </c>
      <c r="K81" s="40"/>
      <c r="L81" s="40">
        <v>1</v>
      </c>
      <c r="M81" s="40"/>
      <c r="N81" s="40" t="s">
        <v>3</v>
      </c>
      <c r="O81" s="40" t="s">
        <v>6</v>
      </c>
      <c r="P81" s="40" t="s">
        <v>18</v>
      </c>
      <c r="Q81" s="40"/>
      <c r="R81" s="40" t="s">
        <v>15</v>
      </c>
      <c r="S81" s="40"/>
      <c r="T81" s="40" t="s">
        <v>11</v>
      </c>
      <c r="U81" s="40">
        <v>3</v>
      </c>
      <c r="V81" s="40">
        <v>3</v>
      </c>
      <c r="W81" s="40">
        <v>3</v>
      </c>
      <c r="X81" s="40">
        <v>2</v>
      </c>
      <c r="Y81" s="40">
        <v>2</v>
      </c>
      <c r="Z81" s="40">
        <v>2</v>
      </c>
      <c r="AA81" s="40">
        <v>3</v>
      </c>
      <c r="AB81" s="40">
        <v>2</v>
      </c>
      <c r="AC81" s="40" t="s">
        <v>85</v>
      </c>
      <c r="AD81" s="40" t="s">
        <v>17</v>
      </c>
    </row>
    <row r="82" spans="1:30" ht="30" customHeight="1" x14ac:dyDescent="0.3">
      <c r="A82" s="39"/>
      <c r="B82" s="40" t="s">
        <v>4</v>
      </c>
      <c r="C82" s="40" t="s">
        <v>10</v>
      </c>
      <c r="D82" s="40" t="s">
        <v>33</v>
      </c>
      <c r="E82" s="40" t="s">
        <v>9</v>
      </c>
      <c r="F82" s="40" t="s">
        <v>246</v>
      </c>
      <c r="G82" s="40" t="s">
        <v>247</v>
      </c>
      <c r="H82" s="40" t="s">
        <v>248</v>
      </c>
      <c r="I82" s="40" t="s">
        <v>249</v>
      </c>
      <c r="J82" s="40">
        <v>6</v>
      </c>
      <c r="K82" s="40"/>
      <c r="L82" s="40">
        <v>1</v>
      </c>
      <c r="M82" s="40"/>
      <c r="N82" s="40" t="s">
        <v>3</v>
      </c>
      <c r="O82" s="40" t="s">
        <v>3</v>
      </c>
      <c r="P82" s="40" t="s">
        <v>6</v>
      </c>
      <c r="Q82" s="40"/>
      <c r="R82" s="40" t="s">
        <v>15</v>
      </c>
      <c r="S82" s="40"/>
      <c r="T82" s="40" t="s">
        <v>3</v>
      </c>
      <c r="U82" s="40">
        <v>5</v>
      </c>
      <c r="V82" s="40">
        <v>5</v>
      </c>
      <c r="W82" s="40">
        <v>5</v>
      </c>
      <c r="X82" s="40">
        <v>5</v>
      </c>
      <c r="Y82" s="40">
        <v>4</v>
      </c>
      <c r="Z82" s="40">
        <v>5</v>
      </c>
      <c r="AA82" s="40" t="s">
        <v>85</v>
      </c>
      <c r="AB82" s="40" t="s">
        <v>85</v>
      </c>
      <c r="AC82" s="40" t="s">
        <v>85</v>
      </c>
      <c r="AD82" s="40" t="s">
        <v>24</v>
      </c>
    </row>
    <row r="83" spans="1:30" ht="30" customHeight="1" x14ac:dyDescent="0.3">
      <c r="A83" s="39"/>
      <c r="B83" s="40" t="s">
        <v>4</v>
      </c>
      <c r="C83" s="40" t="s">
        <v>10</v>
      </c>
      <c r="D83" s="40" t="s">
        <v>33</v>
      </c>
      <c r="E83" s="40" t="s">
        <v>6</v>
      </c>
      <c r="F83" s="40" t="s">
        <v>181</v>
      </c>
      <c r="G83" s="40"/>
      <c r="H83" s="40" t="s">
        <v>206</v>
      </c>
      <c r="I83" s="40" t="s">
        <v>250</v>
      </c>
      <c r="J83" s="40">
        <v>4</v>
      </c>
      <c r="K83" s="40"/>
      <c r="L83" s="40">
        <v>6</v>
      </c>
      <c r="M83" s="40"/>
      <c r="N83" s="40" t="s">
        <v>9</v>
      </c>
      <c r="O83" s="40" t="s">
        <v>9</v>
      </c>
      <c r="P83" s="40" t="s">
        <v>18</v>
      </c>
      <c r="Q83" s="40"/>
      <c r="R83" s="40" t="s">
        <v>23</v>
      </c>
      <c r="S83" s="40"/>
      <c r="T83" s="40" t="s">
        <v>11</v>
      </c>
      <c r="U83" s="40">
        <v>4</v>
      </c>
      <c r="V83" s="40">
        <v>4</v>
      </c>
      <c r="W83" s="40">
        <v>3</v>
      </c>
      <c r="X83" s="40">
        <v>2</v>
      </c>
      <c r="Y83" s="40">
        <v>2</v>
      </c>
      <c r="Z83" s="40">
        <v>4</v>
      </c>
      <c r="AA83" s="40" t="s">
        <v>85</v>
      </c>
      <c r="AB83" s="40" t="s">
        <v>85</v>
      </c>
      <c r="AC83" s="40" t="s">
        <v>85</v>
      </c>
      <c r="AD83" s="40" t="s">
        <v>24</v>
      </c>
    </row>
    <row r="84" spans="1:30" ht="30" customHeight="1" x14ac:dyDescent="0.3">
      <c r="A84" s="39"/>
      <c r="B84" s="40" t="s">
        <v>4</v>
      </c>
      <c r="C84" s="40" t="s">
        <v>12</v>
      </c>
      <c r="D84" s="40" t="s">
        <v>33</v>
      </c>
      <c r="E84" s="40" t="s">
        <v>9</v>
      </c>
      <c r="F84" s="40" t="s">
        <v>181</v>
      </c>
      <c r="G84" s="40" t="s">
        <v>221</v>
      </c>
      <c r="H84" s="40" t="s">
        <v>188</v>
      </c>
      <c r="I84" s="40" t="s">
        <v>251</v>
      </c>
      <c r="J84" s="40">
        <v>3</v>
      </c>
      <c r="K84" s="40"/>
      <c r="L84" s="40">
        <v>6</v>
      </c>
      <c r="M84" s="40"/>
      <c r="N84" s="40" t="s">
        <v>6</v>
      </c>
      <c r="O84" s="40" t="s">
        <v>9</v>
      </c>
      <c r="P84" s="40" t="s">
        <v>18</v>
      </c>
      <c r="Q84" s="40"/>
      <c r="R84" s="40" t="s">
        <v>23</v>
      </c>
      <c r="S84" s="40"/>
      <c r="T84" s="40" t="s">
        <v>11</v>
      </c>
      <c r="U84" s="40">
        <v>5</v>
      </c>
      <c r="V84" s="40">
        <v>2</v>
      </c>
      <c r="W84" s="40">
        <v>2</v>
      </c>
      <c r="X84" s="40">
        <v>2</v>
      </c>
      <c r="Y84" s="40">
        <v>1</v>
      </c>
      <c r="Z84" s="40">
        <v>1</v>
      </c>
      <c r="AA84" s="40" t="s">
        <v>85</v>
      </c>
      <c r="AB84" s="40" t="s">
        <v>85</v>
      </c>
      <c r="AC84" s="40" t="s">
        <v>85</v>
      </c>
      <c r="AD84" s="40" t="s">
        <v>19</v>
      </c>
    </row>
    <row r="85" spans="1:30" ht="30" customHeight="1" x14ac:dyDescent="0.3">
      <c r="A85" s="39"/>
      <c r="B85" s="40" t="s">
        <v>1</v>
      </c>
      <c r="C85" s="40" t="s">
        <v>10</v>
      </c>
      <c r="D85" s="40" t="s">
        <v>32</v>
      </c>
      <c r="E85" s="40" t="s">
        <v>9</v>
      </c>
      <c r="F85" s="40" t="s">
        <v>223</v>
      </c>
      <c r="G85" s="40" t="s">
        <v>221</v>
      </c>
      <c r="H85" s="40" t="s">
        <v>188</v>
      </c>
      <c r="I85" s="40" t="s">
        <v>252</v>
      </c>
      <c r="J85" s="40">
        <v>3</v>
      </c>
      <c r="K85" s="40"/>
      <c r="L85" s="40">
        <v>6</v>
      </c>
      <c r="M85" s="40"/>
      <c r="N85" s="40" t="s">
        <v>6</v>
      </c>
      <c r="O85" s="40" t="s">
        <v>9</v>
      </c>
      <c r="P85" s="40" t="s">
        <v>15</v>
      </c>
      <c r="Q85" s="40"/>
      <c r="R85" s="40" t="s">
        <v>18</v>
      </c>
      <c r="S85" s="40"/>
      <c r="T85" s="40" t="s">
        <v>11</v>
      </c>
      <c r="U85" s="40">
        <v>3</v>
      </c>
      <c r="V85" s="40">
        <v>2</v>
      </c>
      <c r="W85" s="40">
        <v>1</v>
      </c>
      <c r="X85" s="40">
        <v>2</v>
      </c>
      <c r="Y85" s="40">
        <v>1</v>
      </c>
      <c r="Z85" s="40">
        <v>2</v>
      </c>
      <c r="AA85" s="40" t="s">
        <v>85</v>
      </c>
      <c r="AB85" s="40" t="s">
        <v>85</v>
      </c>
      <c r="AC85" s="40" t="s">
        <v>85</v>
      </c>
      <c r="AD85" s="40" t="s">
        <v>22</v>
      </c>
    </row>
    <row r="86" spans="1:30" ht="30" customHeight="1" x14ac:dyDescent="0.3">
      <c r="A86" s="39"/>
      <c r="B86" s="40" t="s">
        <v>1</v>
      </c>
      <c r="C86" s="40" t="s">
        <v>10</v>
      </c>
      <c r="D86" s="40" t="s">
        <v>33</v>
      </c>
      <c r="E86" s="40" t="s">
        <v>15</v>
      </c>
      <c r="F86" s="40" t="s">
        <v>181</v>
      </c>
      <c r="G86" s="40"/>
      <c r="H86" s="40" t="s">
        <v>253</v>
      </c>
      <c r="I86" s="40" t="s">
        <v>225</v>
      </c>
      <c r="J86" s="40">
        <v>1</v>
      </c>
      <c r="K86" s="40"/>
      <c r="L86" s="40">
        <v>2</v>
      </c>
      <c r="M86" s="40"/>
      <c r="N86" s="40" t="s">
        <v>6</v>
      </c>
      <c r="O86" s="40" t="s">
        <v>9</v>
      </c>
      <c r="P86" s="40" t="s">
        <v>3</v>
      </c>
      <c r="Q86" s="40"/>
      <c r="R86" s="40" t="s">
        <v>9</v>
      </c>
      <c r="S86" s="40"/>
      <c r="T86" s="40" t="s">
        <v>9</v>
      </c>
      <c r="U86" s="40">
        <v>3</v>
      </c>
      <c r="V86" s="40">
        <v>4</v>
      </c>
      <c r="W86" s="40">
        <v>3</v>
      </c>
      <c r="X86" s="40">
        <v>1</v>
      </c>
      <c r="Y86" s="40" t="s">
        <v>85</v>
      </c>
      <c r="Z86" s="40">
        <v>2</v>
      </c>
      <c r="AA86" s="40" t="s">
        <v>85</v>
      </c>
      <c r="AB86" s="40" t="s">
        <v>85</v>
      </c>
      <c r="AC86" s="40" t="s">
        <v>85</v>
      </c>
      <c r="AD86" s="40" t="s">
        <v>22</v>
      </c>
    </row>
    <row r="87" spans="1:30" ht="30" customHeight="1" x14ac:dyDescent="0.3">
      <c r="A87" s="39"/>
      <c r="B87" s="40" t="s">
        <v>1</v>
      </c>
      <c r="C87" s="40" t="s">
        <v>12</v>
      </c>
      <c r="D87" s="40" t="s">
        <v>33</v>
      </c>
      <c r="E87" s="40" t="s">
        <v>11</v>
      </c>
      <c r="F87" s="40" t="s">
        <v>181</v>
      </c>
      <c r="G87" s="40" t="s">
        <v>198</v>
      </c>
      <c r="H87" s="40" t="s">
        <v>183</v>
      </c>
      <c r="I87" s="40" t="s">
        <v>254</v>
      </c>
      <c r="J87" s="40">
        <v>1</v>
      </c>
      <c r="K87" s="40"/>
      <c r="L87" s="40">
        <v>6</v>
      </c>
      <c r="M87" s="40"/>
      <c r="N87" s="40" t="s">
        <v>6</v>
      </c>
      <c r="O87" s="40" t="s">
        <v>9</v>
      </c>
      <c r="P87" s="40" t="s">
        <v>18</v>
      </c>
      <c r="Q87" s="40"/>
      <c r="R87" s="40" t="s">
        <v>25</v>
      </c>
      <c r="S87" s="40"/>
      <c r="T87" s="40" t="s">
        <v>9</v>
      </c>
      <c r="U87" s="40">
        <v>4</v>
      </c>
      <c r="V87" s="40">
        <v>4</v>
      </c>
      <c r="W87" s="40">
        <v>4</v>
      </c>
      <c r="X87" s="40">
        <v>2</v>
      </c>
      <c r="Y87" s="40" t="s">
        <v>85</v>
      </c>
      <c r="Z87" s="40">
        <v>4</v>
      </c>
      <c r="AA87" s="40" t="s">
        <v>85</v>
      </c>
      <c r="AB87" s="40" t="s">
        <v>85</v>
      </c>
      <c r="AC87" s="40" t="s">
        <v>85</v>
      </c>
      <c r="AD87" s="40" t="s">
        <v>19</v>
      </c>
    </row>
    <row r="88" spans="1:30" ht="30" customHeight="1" x14ac:dyDescent="0.3">
      <c r="A88" s="39"/>
      <c r="B88" s="40" t="s">
        <v>1</v>
      </c>
      <c r="C88" s="40" t="s">
        <v>10</v>
      </c>
      <c r="D88" s="40" t="s">
        <v>33</v>
      </c>
      <c r="E88" s="40" t="s">
        <v>11</v>
      </c>
      <c r="F88" s="40" t="s">
        <v>181</v>
      </c>
      <c r="G88" s="40" t="s">
        <v>198</v>
      </c>
      <c r="H88" s="40" t="s">
        <v>183</v>
      </c>
      <c r="I88" s="40" t="s">
        <v>254</v>
      </c>
      <c r="J88" s="40">
        <v>1</v>
      </c>
      <c r="K88" s="40"/>
      <c r="L88" s="40">
        <v>6</v>
      </c>
      <c r="M88" s="40"/>
      <c r="N88" s="40" t="s">
        <v>6</v>
      </c>
      <c r="O88" s="40" t="s">
        <v>9</v>
      </c>
      <c r="P88" s="40" t="s">
        <v>18</v>
      </c>
      <c r="Q88" s="40"/>
      <c r="R88" s="40" t="s">
        <v>23</v>
      </c>
      <c r="S88" s="40"/>
      <c r="T88" s="40" t="s">
        <v>9</v>
      </c>
      <c r="U88" s="40">
        <v>4</v>
      </c>
      <c r="V88" s="40">
        <v>4</v>
      </c>
      <c r="W88" s="40">
        <v>3</v>
      </c>
      <c r="X88" s="40">
        <v>2</v>
      </c>
      <c r="Y88" s="40">
        <v>3</v>
      </c>
      <c r="Z88" s="40">
        <v>4</v>
      </c>
      <c r="AA88" s="40" t="s">
        <v>85</v>
      </c>
      <c r="AB88" s="40" t="s">
        <v>85</v>
      </c>
      <c r="AC88" s="40" t="s">
        <v>85</v>
      </c>
      <c r="AD88" s="40" t="s">
        <v>19</v>
      </c>
    </row>
    <row r="89" spans="1:30" ht="30" customHeight="1" x14ac:dyDescent="0.3">
      <c r="A89" s="39"/>
      <c r="B89" s="40" t="s">
        <v>1</v>
      </c>
      <c r="C89" s="40" t="s">
        <v>7</v>
      </c>
      <c r="D89" s="40" t="s">
        <v>33</v>
      </c>
      <c r="E89" s="40" t="s">
        <v>11</v>
      </c>
      <c r="F89" s="40" t="s">
        <v>181</v>
      </c>
      <c r="G89" s="40" t="s">
        <v>182</v>
      </c>
      <c r="H89" s="40" t="s">
        <v>183</v>
      </c>
      <c r="I89" s="40" t="s">
        <v>254</v>
      </c>
      <c r="J89" s="40">
        <v>1</v>
      </c>
      <c r="K89" s="40"/>
      <c r="L89" s="40">
        <v>6</v>
      </c>
      <c r="M89" s="40"/>
      <c r="N89" s="40" t="s">
        <v>9</v>
      </c>
      <c r="O89" s="40" t="s">
        <v>9</v>
      </c>
      <c r="P89" s="40" t="s">
        <v>18</v>
      </c>
      <c r="Q89" s="40"/>
      <c r="R89" s="40" t="s">
        <v>18</v>
      </c>
      <c r="S89" s="40"/>
      <c r="T89" s="40" t="s">
        <v>6</v>
      </c>
      <c r="U89" s="40">
        <v>2</v>
      </c>
      <c r="V89" s="40">
        <v>3</v>
      </c>
      <c r="W89" s="40">
        <v>3</v>
      </c>
      <c r="X89" s="40">
        <v>3</v>
      </c>
      <c r="Y89" s="40">
        <v>3</v>
      </c>
      <c r="Z89" s="40">
        <v>2</v>
      </c>
      <c r="AA89" s="40" t="s">
        <v>85</v>
      </c>
      <c r="AB89" s="40" t="s">
        <v>85</v>
      </c>
      <c r="AC89" s="40" t="s">
        <v>85</v>
      </c>
      <c r="AD89" s="40" t="s">
        <v>19</v>
      </c>
    </row>
    <row r="90" spans="1:30" ht="30" customHeight="1" x14ac:dyDescent="0.3">
      <c r="A90" s="39"/>
      <c r="B90" s="40" t="s">
        <v>1</v>
      </c>
      <c r="C90" s="40" t="s">
        <v>10</v>
      </c>
      <c r="D90" s="40" t="s">
        <v>33</v>
      </c>
      <c r="E90" s="40" t="s">
        <v>11</v>
      </c>
      <c r="F90" s="40" t="s">
        <v>181</v>
      </c>
      <c r="G90" s="40" t="s">
        <v>182</v>
      </c>
      <c r="H90" s="40" t="s">
        <v>183</v>
      </c>
      <c r="I90" s="40" t="s">
        <v>254</v>
      </c>
      <c r="J90" s="40">
        <v>1</v>
      </c>
      <c r="K90" s="40"/>
      <c r="L90" s="40">
        <v>6</v>
      </c>
      <c r="M90" s="40"/>
      <c r="N90" s="40" t="s">
        <v>6</v>
      </c>
      <c r="O90" s="40" t="s">
        <v>11</v>
      </c>
      <c r="P90" s="40" t="s">
        <v>3</v>
      </c>
      <c r="Q90" s="40"/>
      <c r="R90" s="40" t="s">
        <v>15</v>
      </c>
      <c r="S90" s="40"/>
      <c r="T90" s="40" t="s">
        <v>6</v>
      </c>
      <c r="U90" s="40">
        <v>3</v>
      </c>
      <c r="V90" s="40">
        <v>4</v>
      </c>
      <c r="W90" s="40">
        <v>4</v>
      </c>
      <c r="X90" s="40">
        <v>3</v>
      </c>
      <c r="Y90" s="40">
        <v>4</v>
      </c>
      <c r="Z90" s="40">
        <v>3</v>
      </c>
      <c r="AA90" s="40" t="s">
        <v>85</v>
      </c>
      <c r="AB90" s="40">
        <v>3</v>
      </c>
      <c r="AC90" s="40" t="s">
        <v>85</v>
      </c>
      <c r="AD90" s="40" t="s">
        <v>19</v>
      </c>
    </row>
    <row r="91" spans="1:30" ht="30" customHeight="1" x14ac:dyDescent="0.3">
      <c r="A91" s="39"/>
      <c r="B91" s="40" t="s">
        <v>1</v>
      </c>
      <c r="C91" s="40" t="s">
        <v>10</v>
      </c>
      <c r="D91" s="40" t="s">
        <v>33</v>
      </c>
      <c r="E91" s="40" t="s">
        <v>9</v>
      </c>
      <c r="F91" s="40" t="s">
        <v>181</v>
      </c>
      <c r="G91" s="40" t="s">
        <v>198</v>
      </c>
      <c r="H91" s="40" t="s">
        <v>183</v>
      </c>
      <c r="I91" s="40" t="s">
        <v>254</v>
      </c>
      <c r="J91" s="40">
        <v>3</v>
      </c>
      <c r="K91" s="40"/>
      <c r="L91" s="40">
        <v>6</v>
      </c>
      <c r="M91" s="40"/>
      <c r="N91" s="40" t="s">
        <v>6</v>
      </c>
      <c r="O91" s="40" t="s">
        <v>9</v>
      </c>
      <c r="P91" s="40" t="s">
        <v>18</v>
      </c>
      <c r="Q91" s="40"/>
      <c r="R91" s="40" t="s">
        <v>25</v>
      </c>
      <c r="S91" s="40"/>
      <c r="T91" s="40" t="s">
        <v>9</v>
      </c>
      <c r="U91" s="40">
        <v>4</v>
      </c>
      <c r="V91" s="40">
        <v>3</v>
      </c>
      <c r="W91" s="40">
        <v>4</v>
      </c>
      <c r="X91" s="40">
        <v>2</v>
      </c>
      <c r="Y91" s="40" t="s">
        <v>85</v>
      </c>
      <c r="Z91" s="40">
        <v>4</v>
      </c>
      <c r="AA91" s="40" t="s">
        <v>85</v>
      </c>
      <c r="AB91" s="40" t="s">
        <v>85</v>
      </c>
      <c r="AC91" s="40" t="s">
        <v>85</v>
      </c>
      <c r="AD91" s="40" t="s">
        <v>19</v>
      </c>
    </row>
    <row r="92" spans="1:30" ht="30" customHeight="1" x14ac:dyDescent="0.3">
      <c r="A92" s="39"/>
      <c r="B92" s="40" t="s">
        <v>1</v>
      </c>
      <c r="C92" s="40" t="s">
        <v>10</v>
      </c>
      <c r="D92" s="40" t="s">
        <v>33</v>
      </c>
      <c r="E92" s="40" t="s">
        <v>11</v>
      </c>
      <c r="F92" s="40" t="s">
        <v>181</v>
      </c>
      <c r="G92" s="40" t="s">
        <v>198</v>
      </c>
      <c r="H92" s="40" t="s">
        <v>183</v>
      </c>
      <c r="I92" s="40" t="s">
        <v>254</v>
      </c>
      <c r="J92" s="40">
        <v>3</v>
      </c>
      <c r="K92" s="40"/>
      <c r="L92" s="40">
        <v>6</v>
      </c>
      <c r="M92" s="40"/>
      <c r="N92" s="40" t="s">
        <v>6</v>
      </c>
      <c r="O92" s="40" t="s">
        <v>9</v>
      </c>
      <c r="P92" s="40" t="s">
        <v>18</v>
      </c>
      <c r="Q92" s="40"/>
      <c r="R92" s="40" t="s">
        <v>25</v>
      </c>
      <c r="S92" s="40"/>
      <c r="T92" s="40" t="s">
        <v>6</v>
      </c>
      <c r="U92" s="40">
        <v>3</v>
      </c>
      <c r="V92" s="40">
        <v>5</v>
      </c>
      <c r="W92" s="40">
        <v>5</v>
      </c>
      <c r="X92" s="40">
        <v>3</v>
      </c>
      <c r="Y92" s="40">
        <v>3</v>
      </c>
      <c r="Z92" s="40">
        <v>4</v>
      </c>
      <c r="AA92" s="40">
        <v>4</v>
      </c>
      <c r="AB92" s="40">
        <v>4</v>
      </c>
      <c r="AC92" s="40" t="s">
        <v>85</v>
      </c>
      <c r="AD92" s="40" t="s">
        <v>22</v>
      </c>
    </row>
    <row r="93" spans="1:30" ht="30" customHeight="1" x14ac:dyDescent="0.3">
      <c r="A93" s="39"/>
      <c r="B93" s="40" t="s">
        <v>1</v>
      </c>
      <c r="C93" s="40" t="s">
        <v>7</v>
      </c>
      <c r="D93" s="40" t="s">
        <v>35</v>
      </c>
      <c r="E93" s="40" t="s">
        <v>11</v>
      </c>
      <c r="F93" s="40" t="s">
        <v>255</v>
      </c>
      <c r="G93" s="40" t="s">
        <v>256</v>
      </c>
      <c r="H93" s="40" t="s">
        <v>257</v>
      </c>
      <c r="I93" s="40"/>
      <c r="J93" s="40">
        <v>2</v>
      </c>
      <c r="K93" s="40"/>
      <c r="L93" s="40">
        <v>6</v>
      </c>
      <c r="M93" s="40"/>
      <c r="N93" s="40" t="s">
        <v>11</v>
      </c>
      <c r="O93" s="40" t="s">
        <v>9</v>
      </c>
      <c r="P93" s="40" t="s">
        <v>9</v>
      </c>
      <c r="Q93" s="40"/>
      <c r="R93" s="40" t="s">
        <v>15</v>
      </c>
      <c r="S93" s="40"/>
      <c r="T93" s="40" t="s">
        <v>9</v>
      </c>
      <c r="U93" s="40">
        <v>3</v>
      </c>
      <c r="V93" s="40">
        <v>3</v>
      </c>
      <c r="W93" s="40">
        <v>2</v>
      </c>
      <c r="X93" s="40">
        <v>2</v>
      </c>
      <c r="Y93" s="40">
        <v>1</v>
      </c>
      <c r="Z93" s="40">
        <v>2</v>
      </c>
      <c r="AA93" s="40" t="s">
        <v>85</v>
      </c>
      <c r="AB93" s="40" t="s">
        <v>85</v>
      </c>
      <c r="AC93" s="40" t="s">
        <v>85</v>
      </c>
      <c r="AD93" s="40" t="s">
        <v>24</v>
      </c>
    </row>
    <row r="94" spans="1:30" ht="30" customHeight="1" x14ac:dyDescent="0.3">
      <c r="A94" s="39"/>
      <c r="B94" s="40" t="s">
        <v>1</v>
      </c>
      <c r="C94" s="40" t="s">
        <v>12</v>
      </c>
      <c r="D94" s="40" t="s">
        <v>33</v>
      </c>
      <c r="E94" s="40" t="s">
        <v>9</v>
      </c>
      <c r="F94" s="40" t="s">
        <v>258</v>
      </c>
      <c r="G94" s="40" t="s">
        <v>259</v>
      </c>
      <c r="H94" s="40" t="s">
        <v>260</v>
      </c>
      <c r="I94" s="40" t="s">
        <v>261</v>
      </c>
      <c r="J94" s="40">
        <v>1</v>
      </c>
      <c r="K94" s="40"/>
      <c r="L94" s="40">
        <v>6</v>
      </c>
      <c r="M94" s="40"/>
      <c r="N94" s="40" t="s">
        <v>6</v>
      </c>
      <c r="O94" s="40" t="s">
        <v>6</v>
      </c>
      <c r="P94" s="40" t="s">
        <v>6</v>
      </c>
      <c r="Q94" s="40"/>
      <c r="R94" s="40" t="s">
        <v>9</v>
      </c>
      <c r="S94" s="40"/>
      <c r="T94" s="40" t="s">
        <v>3</v>
      </c>
      <c r="U94" s="40">
        <v>4</v>
      </c>
      <c r="V94" s="40">
        <v>5</v>
      </c>
      <c r="W94" s="40">
        <v>4</v>
      </c>
      <c r="X94" s="40" t="s">
        <v>85</v>
      </c>
      <c r="Y94" s="40" t="s">
        <v>85</v>
      </c>
      <c r="Z94" s="40">
        <v>2</v>
      </c>
      <c r="AA94" s="40" t="s">
        <v>85</v>
      </c>
      <c r="AB94" s="40" t="s">
        <v>85</v>
      </c>
      <c r="AC94" s="40" t="s">
        <v>85</v>
      </c>
      <c r="AD94" s="40" t="s">
        <v>22</v>
      </c>
    </row>
    <row r="95" spans="1:30" ht="30" customHeight="1" x14ac:dyDescent="0.3">
      <c r="A95" s="39"/>
      <c r="B95" s="40" t="s">
        <v>1</v>
      </c>
      <c r="C95" s="40" t="s">
        <v>10</v>
      </c>
      <c r="D95" s="40" t="s">
        <v>35</v>
      </c>
      <c r="E95" s="40" t="s">
        <v>11</v>
      </c>
      <c r="F95" s="40" t="s">
        <v>262</v>
      </c>
      <c r="G95" s="40" t="s">
        <v>263</v>
      </c>
      <c r="H95" s="40" t="s">
        <v>183</v>
      </c>
      <c r="I95" s="40"/>
      <c r="J95" s="40">
        <v>1</v>
      </c>
      <c r="K95" s="40"/>
      <c r="L95" s="40">
        <v>6</v>
      </c>
      <c r="M95" s="40"/>
      <c r="N95" s="40" t="s">
        <v>6</v>
      </c>
      <c r="O95" s="40" t="s">
        <v>3</v>
      </c>
      <c r="P95" s="40" t="s">
        <v>3</v>
      </c>
      <c r="Q95" s="40"/>
      <c r="R95" s="40" t="s">
        <v>6</v>
      </c>
      <c r="S95" s="40"/>
      <c r="T95" s="40" t="s">
        <v>9</v>
      </c>
      <c r="U95" s="40" t="s">
        <v>85</v>
      </c>
      <c r="V95" s="40">
        <v>4</v>
      </c>
      <c r="W95" s="40">
        <v>4</v>
      </c>
      <c r="X95" s="40">
        <v>3</v>
      </c>
      <c r="Y95" s="40" t="s">
        <v>85</v>
      </c>
      <c r="Z95" s="40" t="s">
        <v>85</v>
      </c>
      <c r="AA95" s="40">
        <v>2</v>
      </c>
      <c r="AB95" s="40">
        <v>2</v>
      </c>
      <c r="AC95" s="40" t="s">
        <v>85</v>
      </c>
      <c r="AD95" s="40" t="s">
        <v>22</v>
      </c>
    </row>
    <row r="96" spans="1:30" ht="30" customHeight="1" x14ac:dyDescent="0.3">
      <c r="A96" s="39"/>
      <c r="B96" s="40" t="s">
        <v>1</v>
      </c>
      <c r="C96" s="40" t="s">
        <v>10</v>
      </c>
      <c r="D96" s="40" t="s">
        <v>38</v>
      </c>
      <c r="E96" s="40" t="s">
        <v>15</v>
      </c>
      <c r="F96" s="40" t="s">
        <v>262</v>
      </c>
      <c r="G96" s="40" t="s">
        <v>182</v>
      </c>
      <c r="H96" s="40" t="s">
        <v>264</v>
      </c>
      <c r="I96" s="40" t="s">
        <v>265</v>
      </c>
      <c r="J96" s="40">
        <v>1</v>
      </c>
      <c r="K96" s="40"/>
      <c r="L96" s="40">
        <v>2</v>
      </c>
      <c r="M96" s="40"/>
      <c r="N96" s="40" t="s">
        <v>3</v>
      </c>
      <c r="O96" s="40" t="s">
        <v>3</v>
      </c>
      <c r="P96" s="40" t="s">
        <v>13</v>
      </c>
      <c r="Q96" s="40"/>
      <c r="R96" s="40" t="s">
        <v>15</v>
      </c>
      <c r="S96" s="40"/>
      <c r="T96" s="40" t="s">
        <v>6</v>
      </c>
      <c r="U96" s="40">
        <v>3</v>
      </c>
      <c r="V96" s="40">
        <v>3</v>
      </c>
      <c r="W96" s="40">
        <v>3</v>
      </c>
      <c r="X96" s="40">
        <v>3</v>
      </c>
      <c r="Y96" s="40">
        <v>3</v>
      </c>
      <c r="Z96" s="40">
        <v>3</v>
      </c>
      <c r="AA96" s="40" t="s">
        <v>85</v>
      </c>
      <c r="AB96" s="40" t="s">
        <v>85</v>
      </c>
      <c r="AC96" s="40" t="s">
        <v>85</v>
      </c>
      <c r="AD96" s="40" t="s">
        <v>19</v>
      </c>
    </row>
    <row r="97" spans="1:30" ht="30" customHeight="1" x14ac:dyDescent="0.3">
      <c r="A97" s="39"/>
      <c r="B97" s="40" t="s">
        <v>1</v>
      </c>
      <c r="C97" s="40" t="s">
        <v>12</v>
      </c>
      <c r="D97" s="40" t="s">
        <v>35</v>
      </c>
      <c r="E97" s="40" t="s">
        <v>9</v>
      </c>
      <c r="F97" s="40" t="s">
        <v>266</v>
      </c>
      <c r="G97" s="40" t="s">
        <v>267</v>
      </c>
      <c r="H97" s="40" t="s">
        <v>264</v>
      </c>
      <c r="I97" s="40" t="s">
        <v>265</v>
      </c>
      <c r="J97" s="40">
        <v>1</v>
      </c>
      <c r="K97" s="40"/>
      <c r="L97" s="40">
        <v>2</v>
      </c>
      <c r="M97" s="40"/>
      <c r="N97" s="40" t="s">
        <v>3</v>
      </c>
      <c r="O97" s="40" t="s">
        <v>3</v>
      </c>
      <c r="P97" s="40" t="s">
        <v>3</v>
      </c>
      <c r="Q97" s="40"/>
      <c r="R97" s="40" t="s">
        <v>6</v>
      </c>
      <c r="S97" s="40"/>
      <c r="T97" s="40" t="s">
        <v>6</v>
      </c>
      <c r="U97" s="40">
        <v>4</v>
      </c>
      <c r="V97" s="40">
        <v>3</v>
      </c>
      <c r="W97" s="40">
        <v>3</v>
      </c>
      <c r="X97" s="40">
        <v>3</v>
      </c>
      <c r="Y97" s="40" t="s">
        <v>85</v>
      </c>
      <c r="Z97" s="40" t="s">
        <v>85</v>
      </c>
      <c r="AA97" s="40" t="s">
        <v>85</v>
      </c>
      <c r="AB97" s="40" t="s">
        <v>85</v>
      </c>
      <c r="AC97" s="40" t="s">
        <v>85</v>
      </c>
      <c r="AD97" s="40" t="s">
        <v>19</v>
      </c>
    </row>
    <row r="98" spans="1:30" ht="30" customHeight="1" x14ac:dyDescent="0.3">
      <c r="A98" s="39"/>
      <c r="B98" s="40" t="s">
        <v>1</v>
      </c>
      <c r="C98" s="40" t="s">
        <v>10</v>
      </c>
      <c r="D98" s="40" t="s">
        <v>33</v>
      </c>
      <c r="E98" s="40" t="s">
        <v>15</v>
      </c>
      <c r="F98" s="40" t="s">
        <v>187</v>
      </c>
      <c r="G98" s="40" t="s">
        <v>198</v>
      </c>
      <c r="H98" s="40" t="s">
        <v>183</v>
      </c>
      <c r="I98" s="40"/>
      <c r="J98" s="40">
        <v>1</v>
      </c>
      <c r="K98" s="40"/>
      <c r="L98" s="40">
        <v>2</v>
      </c>
      <c r="M98" s="40"/>
      <c r="N98" s="40" t="s">
        <v>3</v>
      </c>
      <c r="O98" s="40" t="s">
        <v>3</v>
      </c>
      <c r="P98" s="40" t="s">
        <v>15</v>
      </c>
      <c r="Q98" s="40"/>
      <c r="R98" s="40" t="s">
        <v>18</v>
      </c>
      <c r="S98" s="40"/>
      <c r="T98" s="40" t="s">
        <v>3</v>
      </c>
      <c r="U98" s="40">
        <v>5</v>
      </c>
      <c r="V98" s="40">
        <v>5</v>
      </c>
      <c r="W98" s="40">
        <v>5</v>
      </c>
      <c r="X98" s="40">
        <v>5</v>
      </c>
      <c r="Y98" s="40" t="s">
        <v>85</v>
      </c>
      <c r="Z98" s="40" t="s">
        <v>85</v>
      </c>
      <c r="AA98" s="40" t="s">
        <v>85</v>
      </c>
      <c r="AB98" s="40" t="s">
        <v>85</v>
      </c>
      <c r="AC98" s="40" t="s">
        <v>85</v>
      </c>
      <c r="AD98" s="40" t="s">
        <v>24</v>
      </c>
    </row>
    <row r="99" spans="1:30" ht="30" customHeight="1" x14ac:dyDescent="0.3">
      <c r="A99" s="39"/>
      <c r="B99" s="40" t="s">
        <v>1</v>
      </c>
      <c r="C99" s="40" t="s">
        <v>10</v>
      </c>
      <c r="D99" s="40" t="s">
        <v>36</v>
      </c>
      <c r="E99" s="40" t="s">
        <v>15</v>
      </c>
      <c r="F99" s="40" t="s">
        <v>187</v>
      </c>
      <c r="G99" s="40" t="s">
        <v>182</v>
      </c>
      <c r="H99" s="40" t="s">
        <v>268</v>
      </c>
      <c r="I99" s="40"/>
      <c r="J99" s="40">
        <v>3</v>
      </c>
      <c r="K99" s="40"/>
      <c r="L99" s="40">
        <v>6</v>
      </c>
      <c r="M99" s="40"/>
      <c r="N99" s="40" t="s">
        <v>9</v>
      </c>
      <c r="O99" s="40" t="s">
        <v>3</v>
      </c>
      <c r="P99" s="40" t="s">
        <v>15</v>
      </c>
      <c r="Q99" s="40"/>
      <c r="R99" s="40" t="s">
        <v>18</v>
      </c>
      <c r="S99" s="40"/>
      <c r="T99" s="40" t="s">
        <v>6</v>
      </c>
      <c r="U99" s="40">
        <v>4</v>
      </c>
      <c r="V99" s="40">
        <v>4</v>
      </c>
      <c r="W99" s="40">
        <v>4</v>
      </c>
      <c r="X99" s="40">
        <v>4</v>
      </c>
      <c r="Y99" s="40">
        <v>4</v>
      </c>
      <c r="Z99" s="40">
        <v>4</v>
      </c>
      <c r="AA99" s="40" t="s">
        <v>85</v>
      </c>
      <c r="AB99" s="40" t="s">
        <v>85</v>
      </c>
      <c r="AC99" s="40" t="s">
        <v>85</v>
      </c>
      <c r="AD99" s="40" t="s">
        <v>19</v>
      </c>
    </row>
    <row r="100" spans="1:30" ht="30" customHeight="1" x14ac:dyDescent="0.3">
      <c r="A100" s="39"/>
      <c r="B100" s="40" t="s">
        <v>1</v>
      </c>
      <c r="C100" s="40" t="s">
        <v>10</v>
      </c>
      <c r="D100" s="40" t="s">
        <v>33</v>
      </c>
      <c r="E100" s="40" t="s">
        <v>9</v>
      </c>
      <c r="F100" s="40" t="s">
        <v>198</v>
      </c>
      <c r="G100" s="40" t="s">
        <v>187</v>
      </c>
      <c r="H100" s="40"/>
      <c r="I100" s="40"/>
      <c r="J100" s="40">
        <v>3</v>
      </c>
      <c r="K100" s="40"/>
      <c r="L100" s="40">
        <v>6</v>
      </c>
      <c r="M100" s="40"/>
      <c r="N100" s="40" t="s">
        <v>3</v>
      </c>
      <c r="O100" s="40" t="s">
        <v>11</v>
      </c>
      <c r="P100" s="40" t="s">
        <v>3</v>
      </c>
      <c r="Q100" s="40"/>
      <c r="R100" s="40" t="s">
        <v>15</v>
      </c>
      <c r="S100" s="40"/>
      <c r="T100" s="40" t="s">
        <v>6</v>
      </c>
      <c r="U100" s="40">
        <v>5</v>
      </c>
      <c r="V100" s="40">
        <v>5</v>
      </c>
      <c r="W100" s="40">
        <v>4</v>
      </c>
      <c r="X100" s="40" t="s">
        <v>85</v>
      </c>
      <c r="Y100" s="40" t="s">
        <v>85</v>
      </c>
      <c r="Z100" s="40" t="s">
        <v>85</v>
      </c>
      <c r="AA100" s="40" t="s">
        <v>85</v>
      </c>
      <c r="AB100" s="40" t="s">
        <v>85</v>
      </c>
      <c r="AC100" s="40" t="s">
        <v>85</v>
      </c>
      <c r="AD100" s="40" t="s">
        <v>22</v>
      </c>
    </row>
    <row r="101" spans="1:30" ht="30" customHeight="1" x14ac:dyDescent="0.3">
      <c r="A101" s="39"/>
      <c r="B101" s="40" t="s">
        <v>1</v>
      </c>
      <c r="C101" s="40" t="s">
        <v>10</v>
      </c>
      <c r="D101" s="40" t="s">
        <v>32</v>
      </c>
      <c r="E101" s="40" t="s">
        <v>9</v>
      </c>
      <c r="F101" s="40" t="s">
        <v>208</v>
      </c>
      <c r="G101" s="40" t="s">
        <v>187</v>
      </c>
      <c r="H101" s="40" t="s">
        <v>203</v>
      </c>
      <c r="I101" s="40" t="s">
        <v>207</v>
      </c>
      <c r="J101" s="40">
        <v>3</v>
      </c>
      <c r="K101" s="40"/>
      <c r="L101" s="40">
        <v>6</v>
      </c>
      <c r="M101" s="40"/>
      <c r="N101" s="40" t="s">
        <v>3</v>
      </c>
      <c r="O101" s="40" t="s">
        <v>3</v>
      </c>
      <c r="P101" s="40" t="s">
        <v>15</v>
      </c>
      <c r="Q101" s="40"/>
      <c r="R101" s="40" t="s">
        <v>23</v>
      </c>
      <c r="S101" s="40"/>
      <c r="T101" s="40" t="s">
        <v>6</v>
      </c>
      <c r="U101" s="40">
        <v>2</v>
      </c>
      <c r="V101" s="40">
        <v>4</v>
      </c>
      <c r="W101" s="40">
        <v>4</v>
      </c>
      <c r="X101" s="40">
        <v>2</v>
      </c>
      <c r="Y101" s="40">
        <v>4</v>
      </c>
      <c r="Z101" s="40">
        <v>2</v>
      </c>
      <c r="AA101" s="40" t="s">
        <v>85</v>
      </c>
      <c r="AB101" s="40" t="s">
        <v>85</v>
      </c>
      <c r="AC101" s="40" t="s">
        <v>85</v>
      </c>
      <c r="AD101" s="40" t="s">
        <v>19</v>
      </c>
    </row>
    <row r="102" spans="1:30" ht="30" customHeight="1" x14ac:dyDescent="0.3">
      <c r="A102" s="39"/>
      <c r="B102" s="40" t="s">
        <v>1</v>
      </c>
      <c r="C102" s="40" t="s">
        <v>10</v>
      </c>
      <c r="D102" s="40" t="s">
        <v>38</v>
      </c>
      <c r="E102" s="40" t="s">
        <v>3</v>
      </c>
      <c r="F102" s="40" t="s">
        <v>269</v>
      </c>
      <c r="G102" s="40" t="s">
        <v>270</v>
      </c>
      <c r="H102" s="40" t="s">
        <v>268</v>
      </c>
      <c r="I102" s="40" t="s">
        <v>250</v>
      </c>
      <c r="J102" s="40">
        <v>2</v>
      </c>
      <c r="K102" s="40"/>
      <c r="L102" s="40">
        <v>6</v>
      </c>
      <c r="M102" s="40"/>
      <c r="N102" s="40" t="s">
        <v>9</v>
      </c>
      <c r="O102" s="40" t="s">
        <v>3</v>
      </c>
      <c r="P102" s="40" t="s">
        <v>3</v>
      </c>
      <c r="Q102" s="40"/>
      <c r="R102" s="40" t="s">
        <v>11</v>
      </c>
      <c r="S102" s="40"/>
      <c r="T102" s="40" t="s">
        <v>9</v>
      </c>
      <c r="U102" s="40">
        <v>2</v>
      </c>
      <c r="V102" s="40">
        <v>4</v>
      </c>
      <c r="W102" s="40">
        <v>2</v>
      </c>
      <c r="X102" s="40">
        <v>2</v>
      </c>
      <c r="Y102" s="40">
        <v>4</v>
      </c>
      <c r="Z102" s="40">
        <v>3</v>
      </c>
      <c r="AA102" s="40" t="s">
        <v>85</v>
      </c>
      <c r="AB102" s="40" t="s">
        <v>85</v>
      </c>
      <c r="AC102" s="40" t="s">
        <v>85</v>
      </c>
      <c r="AD102" s="40" t="s">
        <v>17</v>
      </c>
    </row>
    <row r="103" spans="1:30" ht="30" customHeight="1" x14ac:dyDescent="0.3">
      <c r="A103" s="39"/>
      <c r="B103" s="40" t="s">
        <v>1</v>
      </c>
      <c r="C103" s="40" t="s">
        <v>10</v>
      </c>
      <c r="D103" s="40" t="s">
        <v>35</v>
      </c>
      <c r="E103" s="40" t="s">
        <v>9</v>
      </c>
      <c r="F103" s="40" t="s">
        <v>271</v>
      </c>
      <c r="G103" s="40" t="s">
        <v>272</v>
      </c>
      <c r="H103" s="40"/>
      <c r="I103" s="40"/>
      <c r="J103" s="40">
        <v>1</v>
      </c>
      <c r="K103" s="40"/>
      <c r="L103" s="40">
        <v>2</v>
      </c>
      <c r="M103" s="40"/>
      <c r="N103" s="40" t="s">
        <v>6</v>
      </c>
      <c r="O103" s="40" t="s">
        <v>3</v>
      </c>
      <c r="P103" s="40" t="s">
        <v>18</v>
      </c>
      <c r="Q103" s="40"/>
      <c r="R103" s="40" t="s">
        <v>23</v>
      </c>
      <c r="S103" s="40"/>
      <c r="T103" s="40" t="s">
        <v>9</v>
      </c>
      <c r="U103" s="40">
        <v>4</v>
      </c>
      <c r="V103" s="40">
        <v>5</v>
      </c>
      <c r="W103" s="40">
        <v>4</v>
      </c>
      <c r="X103" s="40">
        <v>4</v>
      </c>
      <c r="Y103" s="40" t="s">
        <v>85</v>
      </c>
      <c r="Z103" s="40" t="s">
        <v>85</v>
      </c>
      <c r="AA103" s="40" t="s">
        <v>85</v>
      </c>
      <c r="AB103" s="40">
        <v>1</v>
      </c>
      <c r="AC103" s="40" t="s">
        <v>85</v>
      </c>
      <c r="AD103" s="40" t="s">
        <v>22</v>
      </c>
    </row>
    <row r="104" spans="1:30" ht="30" customHeight="1" x14ac:dyDescent="0.3">
      <c r="A104" s="39"/>
      <c r="B104" s="40" t="s">
        <v>1</v>
      </c>
      <c r="C104" s="40" t="s">
        <v>10</v>
      </c>
      <c r="D104" s="40" t="s">
        <v>38</v>
      </c>
      <c r="E104" s="40" t="s">
        <v>15</v>
      </c>
      <c r="F104" s="40" t="s">
        <v>187</v>
      </c>
      <c r="G104" s="40" t="s">
        <v>182</v>
      </c>
      <c r="H104" s="40" t="s">
        <v>186</v>
      </c>
      <c r="I104" s="40" t="s">
        <v>250</v>
      </c>
      <c r="J104" s="40">
        <v>1</v>
      </c>
      <c r="K104" s="40"/>
      <c r="L104" s="40">
        <v>6</v>
      </c>
      <c r="M104" s="40"/>
      <c r="N104" s="40" t="s">
        <v>9</v>
      </c>
      <c r="O104" s="40" t="s">
        <v>9</v>
      </c>
      <c r="P104" s="40" t="s">
        <v>15</v>
      </c>
      <c r="Q104" s="40"/>
      <c r="R104" s="40" t="s">
        <v>18</v>
      </c>
      <c r="S104" s="40"/>
      <c r="T104" s="40" t="s">
        <v>6</v>
      </c>
      <c r="U104" s="40">
        <v>4</v>
      </c>
      <c r="V104" s="40">
        <v>3</v>
      </c>
      <c r="W104" s="40">
        <v>3</v>
      </c>
      <c r="X104" s="40">
        <v>4</v>
      </c>
      <c r="Y104" s="40">
        <v>2</v>
      </c>
      <c r="Z104" s="40">
        <v>1</v>
      </c>
      <c r="AA104" s="40" t="s">
        <v>85</v>
      </c>
      <c r="AB104" s="40">
        <v>2</v>
      </c>
      <c r="AC104" s="40" t="s">
        <v>85</v>
      </c>
      <c r="AD104" s="40" t="s">
        <v>24</v>
      </c>
    </row>
    <row r="105" spans="1:30" ht="30" customHeight="1" x14ac:dyDescent="0.3">
      <c r="A105" s="39"/>
      <c r="B105" s="40" t="s">
        <v>1</v>
      </c>
      <c r="C105" s="40" t="s">
        <v>10</v>
      </c>
      <c r="D105" s="40" t="s">
        <v>32</v>
      </c>
      <c r="E105" s="40" t="s">
        <v>9</v>
      </c>
      <c r="F105" s="40" t="s">
        <v>182</v>
      </c>
      <c r="G105" s="40" t="s">
        <v>181</v>
      </c>
      <c r="H105" s="40" t="s">
        <v>206</v>
      </c>
      <c r="I105" s="40" t="s">
        <v>205</v>
      </c>
      <c r="J105" s="40">
        <v>1</v>
      </c>
      <c r="K105" s="40"/>
      <c r="L105" s="40">
        <v>2</v>
      </c>
      <c r="M105" s="40"/>
      <c r="N105" s="40" t="s">
        <v>3</v>
      </c>
      <c r="O105" s="40" t="s">
        <v>3</v>
      </c>
      <c r="P105" s="40" t="s">
        <v>3</v>
      </c>
      <c r="Q105" s="40"/>
      <c r="R105" s="40" t="s">
        <v>18</v>
      </c>
      <c r="S105" s="40"/>
      <c r="T105" s="40" t="s">
        <v>3</v>
      </c>
      <c r="U105" s="40">
        <v>5</v>
      </c>
      <c r="V105" s="40">
        <v>4</v>
      </c>
      <c r="W105" s="40">
        <v>3</v>
      </c>
      <c r="X105" s="40">
        <v>3</v>
      </c>
      <c r="Y105" s="40">
        <v>4</v>
      </c>
      <c r="Z105" s="40">
        <v>1</v>
      </c>
      <c r="AA105" s="40">
        <v>4</v>
      </c>
      <c r="AB105" s="40">
        <v>4</v>
      </c>
      <c r="AC105" s="40" t="s">
        <v>85</v>
      </c>
      <c r="AD105" s="40" t="s">
        <v>24</v>
      </c>
    </row>
    <row r="106" spans="1:30" ht="30" customHeight="1" x14ac:dyDescent="0.3">
      <c r="A106" s="39"/>
      <c r="B106" s="40" t="s">
        <v>4</v>
      </c>
      <c r="C106" s="40" t="s">
        <v>10</v>
      </c>
      <c r="D106" s="40" t="s">
        <v>33</v>
      </c>
      <c r="E106" s="40" t="s">
        <v>11</v>
      </c>
      <c r="F106" s="40" t="s">
        <v>181</v>
      </c>
      <c r="G106" s="40" t="s">
        <v>185</v>
      </c>
      <c r="H106" s="40" t="s">
        <v>273</v>
      </c>
      <c r="I106" s="40" t="s">
        <v>274</v>
      </c>
      <c r="J106" s="40">
        <v>2</v>
      </c>
      <c r="K106" s="40"/>
      <c r="L106" s="40">
        <v>6</v>
      </c>
      <c r="M106" s="40"/>
      <c r="N106" s="40" t="s">
        <v>6</v>
      </c>
      <c r="O106" s="40" t="s">
        <v>9</v>
      </c>
      <c r="P106" s="40" t="s">
        <v>18</v>
      </c>
      <c r="Q106" s="40"/>
      <c r="R106" s="40" t="s">
        <v>23</v>
      </c>
      <c r="S106" s="40"/>
      <c r="T106" s="40" t="s">
        <v>3</v>
      </c>
      <c r="U106" s="40">
        <v>4</v>
      </c>
      <c r="V106" s="40">
        <v>4</v>
      </c>
      <c r="W106" s="40">
        <v>3</v>
      </c>
      <c r="X106" s="40">
        <v>3</v>
      </c>
      <c r="Y106" s="40">
        <v>4</v>
      </c>
      <c r="Z106" s="40">
        <v>3</v>
      </c>
      <c r="AA106" s="40">
        <v>3</v>
      </c>
      <c r="AB106" s="40">
        <v>3</v>
      </c>
      <c r="AC106" s="40" t="s">
        <v>85</v>
      </c>
      <c r="AD106" s="40" t="s">
        <v>24</v>
      </c>
    </row>
    <row r="107" spans="1:30" ht="30" customHeight="1" x14ac:dyDescent="0.3">
      <c r="A107" s="39"/>
      <c r="B107" s="40" t="s">
        <v>4</v>
      </c>
      <c r="C107" s="40" t="s">
        <v>12</v>
      </c>
      <c r="D107" s="40" t="s">
        <v>30</v>
      </c>
      <c r="E107" s="40" t="s">
        <v>9</v>
      </c>
      <c r="F107" s="40"/>
      <c r="G107" s="40"/>
      <c r="H107" s="40"/>
      <c r="I107" s="40"/>
      <c r="J107" s="40">
        <v>3</v>
      </c>
      <c r="K107" s="40"/>
      <c r="L107" s="40">
        <v>4</v>
      </c>
      <c r="M107" s="40"/>
      <c r="N107" s="40" t="s">
        <v>3</v>
      </c>
      <c r="O107" s="40" t="s">
        <v>3</v>
      </c>
      <c r="P107" s="40" t="s">
        <v>15</v>
      </c>
      <c r="Q107" s="40"/>
      <c r="R107" s="40" t="s">
        <v>18</v>
      </c>
      <c r="S107" s="40"/>
      <c r="T107" s="40" t="s">
        <v>3</v>
      </c>
      <c r="U107" s="40">
        <v>4</v>
      </c>
      <c r="V107" s="40">
        <v>4</v>
      </c>
      <c r="W107" s="40">
        <v>4</v>
      </c>
      <c r="X107" s="40">
        <v>4</v>
      </c>
      <c r="Y107" s="40">
        <v>4</v>
      </c>
      <c r="Z107" s="40">
        <v>4</v>
      </c>
      <c r="AA107" s="40">
        <v>4</v>
      </c>
      <c r="AB107" s="40">
        <v>4</v>
      </c>
      <c r="AC107" s="40" t="s">
        <v>85</v>
      </c>
      <c r="AD107" s="40" t="s">
        <v>22</v>
      </c>
    </row>
    <row r="108" spans="1:30" ht="30" customHeight="1" x14ac:dyDescent="0.3">
      <c r="A108" s="39"/>
      <c r="B108" s="40" t="s">
        <v>4</v>
      </c>
      <c r="C108" s="40" t="s">
        <v>10</v>
      </c>
      <c r="D108" s="40" t="s">
        <v>33</v>
      </c>
      <c r="E108" s="40" t="s">
        <v>9</v>
      </c>
      <c r="F108" s="40" t="s">
        <v>182</v>
      </c>
      <c r="G108" s="40" t="s">
        <v>275</v>
      </c>
      <c r="H108" s="40" t="s">
        <v>276</v>
      </c>
      <c r="I108" s="40" t="s">
        <v>277</v>
      </c>
      <c r="J108" s="40">
        <v>3</v>
      </c>
      <c r="K108" s="40"/>
      <c r="L108" s="40">
        <v>6</v>
      </c>
      <c r="M108" s="40"/>
      <c r="N108" s="40" t="s">
        <v>3</v>
      </c>
      <c r="O108" s="40" t="s">
        <v>3</v>
      </c>
      <c r="P108" s="40" t="s">
        <v>15</v>
      </c>
      <c r="Q108" s="40"/>
      <c r="R108" s="40" t="s">
        <v>18</v>
      </c>
      <c r="S108" s="40"/>
      <c r="T108" s="40" t="s">
        <v>11</v>
      </c>
      <c r="U108" s="40">
        <v>3</v>
      </c>
      <c r="V108" s="40">
        <v>3</v>
      </c>
      <c r="W108" s="40">
        <v>3</v>
      </c>
      <c r="X108" s="40">
        <v>1</v>
      </c>
      <c r="Y108" s="40" t="s">
        <v>85</v>
      </c>
      <c r="Z108" s="40" t="s">
        <v>85</v>
      </c>
      <c r="AA108" s="40" t="s">
        <v>85</v>
      </c>
      <c r="AB108" s="40" t="s">
        <v>85</v>
      </c>
      <c r="AC108" s="40" t="s">
        <v>85</v>
      </c>
      <c r="AD108" s="40" t="s">
        <v>22</v>
      </c>
    </row>
    <row r="109" spans="1:30" ht="30" customHeight="1" x14ac:dyDescent="0.3">
      <c r="A109" s="39"/>
      <c r="B109" s="40" t="s">
        <v>4</v>
      </c>
      <c r="C109" s="40" t="s">
        <v>10</v>
      </c>
      <c r="D109" s="40" t="s">
        <v>30</v>
      </c>
      <c r="E109" s="40" t="s">
        <v>9</v>
      </c>
      <c r="F109" s="40" t="s">
        <v>278</v>
      </c>
      <c r="G109" s="40" t="s">
        <v>279</v>
      </c>
      <c r="H109" s="40" t="s">
        <v>280</v>
      </c>
      <c r="I109" s="40" t="s">
        <v>249</v>
      </c>
      <c r="J109" s="40">
        <v>2</v>
      </c>
      <c r="K109" s="40"/>
      <c r="L109" s="40">
        <v>4</v>
      </c>
      <c r="M109" s="40"/>
      <c r="N109" s="40" t="s">
        <v>3</v>
      </c>
      <c r="O109" s="40" t="s">
        <v>3</v>
      </c>
      <c r="P109" s="40" t="s">
        <v>15</v>
      </c>
      <c r="Q109" s="40"/>
      <c r="R109" s="40" t="s">
        <v>18</v>
      </c>
      <c r="S109" s="40"/>
      <c r="T109" s="40" t="s">
        <v>3</v>
      </c>
      <c r="U109" s="40">
        <v>4</v>
      </c>
      <c r="V109" s="40">
        <v>4</v>
      </c>
      <c r="W109" s="40">
        <v>4</v>
      </c>
      <c r="X109" s="40">
        <v>4</v>
      </c>
      <c r="Y109" s="40">
        <v>4</v>
      </c>
      <c r="Z109" s="40">
        <v>4</v>
      </c>
      <c r="AA109" s="40" t="s">
        <v>85</v>
      </c>
      <c r="AB109" s="40" t="s">
        <v>85</v>
      </c>
      <c r="AC109" s="40" t="s">
        <v>85</v>
      </c>
      <c r="AD109" s="40" t="s">
        <v>19</v>
      </c>
    </row>
    <row r="110" spans="1:30" ht="30" customHeight="1" x14ac:dyDescent="0.3">
      <c r="A110" s="39"/>
      <c r="B110" s="40" t="s">
        <v>4</v>
      </c>
      <c r="C110" s="40" t="s">
        <v>10</v>
      </c>
      <c r="D110" s="40" t="s">
        <v>35</v>
      </c>
      <c r="E110" s="40" t="s">
        <v>9</v>
      </c>
      <c r="F110" s="40" t="s">
        <v>182</v>
      </c>
      <c r="G110" s="40" t="s">
        <v>281</v>
      </c>
      <c r="H110" s="40" t="s">
        <v>206</v>
      </c>
      <c r="I110" s="40" t="s">
        <v>249</v>
      </c>
      <c r="J110" s="40">
        <v>1</v>
      </c>
      <c r="K110" s="40"/>
      <c r="L110" s="40">
        <v>3</v>
      </c>
      <c r="M110" s="40"/>
      <c r="N110" s="40" t="s">
        <v>3</v>
      </c>
      <c r="O110" s="40" t="s">
        <v>3</v>
      </c>
      <c r="P110" s="40" t="s">
        <v>9</v>
      </c>
      <c r="Q110" s="40"/>
      <c r="R110" s="40" t="s">
        <v>18</v>
      </c>
      <c r="S110" s="40"/>
      <c r="T110" s="40" t="s">
        <v>3</v>
      </c>
      <c r="U110" s="40">
        <v>4</v>
      </c>
      <c r="V110" s="40">
        <v>4</v>
      </c>
      <c r="W110" s="40">
        <v>4</v>
      </c>
      <c r="X110" s="40">
        <v>4</v>
      </c>
      <c r="Y110" s="40">
        <v>4</v>
      </c>
      <c r="Z110" s="40">
        <v>4</v>
      </c>
      <c r="AA110" s="40" t="s">
        <v>85</v>
      </c>
      <c r="AB110" s="40" t="s">
        <v>85</v>
      </c>
      <c r="AC110" s="40" t="s">
        <v>85</v>
      </c>
      <c r="AD110" s="40" t="s">
        <v>22</v>
      </c>
    </row>
    <row r="111" spans="1:30" ht="30" customHeight="1" x14ac:dyDescent="0.3">
      <c r="A111" s="39"/>
      <c r="B111" s="40" t="s">
        <v>4</v>
      </c>
      <c r="C111" s="40" t="s">
        <v>10</v>
      </c>
      <c r="D111" s="40" t="s">
        <v>33</v>
      </c>
      <c r="E111" s="40" t="s">
        <v>9</v>
      </c>
      <c r="F111" s="40" t="s">
        <v>182</v>
      </c>
      <c r="G111" s="40" t="s">
        <v>282</v>
      </c>
      <c r="H111" s="40" t="s">
        <v>264</v>
      </c>
      <c r="I111" s="40" t="s">
        <v>265</v>
      </c>
      <c r="J111" s="40">
        <v>1</v>
      </c>
      <c r="K111" s="40"/>
      <c r="L111" s="40">
        <v>2</v>
      </c>
      <c r="M111" s="40"/>
      <c r="N111" s="40" t="s">
        <v>9</v>
      </c>
      <c r="O111" s="40" t="s">
        <v>3</v>
      </c>
      <c r="P111" s="40" t="s">
        <v>18</v>
      </c>
      <c r="Q111" s="40"/>
      <c r="R111" s="40" t="s">
        <v>23</v>
      </c>
      <c r="S111" s="40"/>
      <c r="T111" s="40" t="s">
        <v>6</v>
      </c>
      <c r="U111" s="40">
        <v>4</v>
      </c>
      <c r="V111" s="40">
        <v>3</v>
      </c>
      <c r="W111" s="40">
        <v>1</v>
      </c>
      <c r="X111" s="40">
        <v>1</v>
      </c>
      <c r="Y111" s="40">
        <v>1</v>
      </c>
      <c r="Z111" s="40">
        <v>1</v>
      </c>
      <c r="AA111" s="40">
        <v>4</v>
      </c>
      <c r="AB111" s="40">
        <v>4</v>
      </c>
      <c r="AC111" s="40" t="s">
        <v>85</v>
      </c>
      <c r="AD111" s="40" t="s">
        <v>22</v>
      </c>
    </row>
    <row r="112" spans="1:30" ht="30" customHeight="1" x14ac:dyDescent="0.3">
      <c r="A112" s="39"/>
      <c r="B112" s="40" t="s">
        <v>4</v>
      </c>
      <c r="C112" s="40" t="s">
        <v>10</v>
      </c>
      <c r="D112" s="40" t="s">
        <v>36</v>
      </c>
      <c r="E112" s="40" t="s">
        <v>15</v>
      </c>
      <c r="F112" s="40" t="s">
        <v>227</v>
      </c>
      <c r="G112" s="40" t="s">
        <v>283</v>
      </c>
      <c r="H112" s="40" t="s">
        <v>206</v>
      </c>
      <c r="I112" s="40"/>
      <c r="J112" s="40">
        <v>3</v>
      </c>
      <c r="K112" s="40"/>
      <c r="L112" s="40">
        <v>6</v>
      </c>
      <c r="M112" s="40"/>
      <c r="N112" s="40" t="s">
        <v>3</v>
      </c>
      <c r="O112" s="40" t="s">
        <v>9</v>
      </c>
      <c r="P112" s="40" t="s">
        <v>15</v>
      </c>
      <c r="Q112" s="40"/>
      <c r="R112" s="40" t="s">
        <v>18</v>
      </c>
      <c r="S112" s="40"/>
      <c r="T112" s="40" t="s">
        <v>6</v>
      </c>
      <c r="U112" s="40">
        <v>5</v>
      </c>
      <c r="V112" s="40">
        <v>5</v>
      </c>
      <c r="W112" s="40">
        <v>5</v>
      </c>
      <c r="X112" s="40">
        <v>2</v>
      </c>
      <c r="Y112" s="40" t="s">
        <v>85</v>
      </c>
      <c r="Z112" s="40" t="s">
        <v>85</v>
      </c>
      <c r="AA112" s="40" t="s">
        <v>85</v>
      </c>
      <c r="AB112" s="40">
        <v>2</v>
      </c>
      <c r="AC112" s="40" t="s">
        <v>85</v>
      </c>
      <c r="AD112" s="40" t="s">
        <v>24</v>
      </c>
    </row>
    <row r="113" spans="1:30" ht="30" customHeight="1" x14ac:dyDescent="0.3">
      <c r="A113" s="39"/>
      <c r="B113" s="40" t="s">
        <v>4</v>
      </c>
      <c r="C113" s="40" t="s">
        <v>10</v>
      </c>
      <c r="D113" s="40" t="s">
        <v>33</v>
      </c>
      <c r="E113" s="40" t="s">
        <v>9</v>
      </c>
      <c r="F113" s="40" t="s">
        <v>227</v>
      </c>
      <c r="G113" s="40" t="s">
        <v>284</v>
      </c>
      <c r="H113" s="40"/>
      <c r="I113" s="40"/>
      <c r="J113" s="40">
        <v>1</v>
      </c>
      <c r="K113" s="40"/>
      <c r="L113" s="40">
        <v>3</v>
      </c>
      <c r="M113" s="40"/>
      <c r="N113" s="40" t="s">
        <v>3</v>
      </c>
      <c r="O113" s="40" t="s">
        <v>11</v>
      </c>
      <c r="P113" s="40" t="s">
        <v>13</v>
      </c>
      <c r="Q113" s="40"/>
      <c r="R113" s="40" t="s">
        <v>23</v>
      </c>
      <c r="S113" s="40"/>
      <c r="T113" s="40" t="s">
        <v>9</v>
      </c>
      <c r="U113" s="40">
        <v>4</v>
      </c>
      <c r="V113" s="40">
        <v>5</v>
      </c>
      <c r="W113" s="40">
        <v>4</v>
      </c>
      <c r="X113" s="40">
        <v>3</v>
      </c>
      <c r="Y113" s="40" t="s">
        <v>85</v>
      </c>
      <c r="Z113" s="40" t="s">
        <v>85</v>
      </c>
      <c r="AA113" s="40" t="s">
        <v>85</v>
      </c>
      <c r="AB113" s="40" t="s">
        <v>85</v>
      </c>
      <c r="AC113" s="40" t="s">
        <v>85</v>
      </c>
      <c r="AD113" s="40" t="s">
        <v>22</v>
      </c>
    </row>
    <row r="114" spans="1:30" ht="30" customHeight="1" x14ac:dyDescent="0.3">
      <c r="A114" s="39"/>
      <c r="B114" s="40" t="s">
        <v>4</v>
      </c>
      <c r="C114" s="40" t="s">
        <v>10</v>
      </c>
      <c r="D114" s="40" t="s">
        <v>30</v>
      </c>
      <c r="E114" s="40" t="s">
        <v>9</v>
      </c>
      <c r="F114" s="40" t="s">
        <v>187</v>
      </c>
      <c r="G114" s="40" t="s">
        <v>285</v>
      </c>
      <c r="H114" s="40" t="s">
        <v>206</v>
      </c>
      <c r="I114" s="40"/>
      <c r="J114" s="40">
        <v>1</v>
      </c>
      <c r="K114" s="40"/>
      <c r="L114" s="40">
        <v>2</v>
      </c>
      <c r="M114" s="40"/>
      <c r="N114" s="40" t="s">
        <v>3</v>
      </c>
      <c r="O114" s="40" t="s">
        <v>3</v>
      </c>
      <c r="P114" s="40" t="s">
        <v>18</v>
      </c>
      <c r="Q114" s="40"/>
      <c r="R114" s="40" t="s">
        <v>21</v>
      </c>
      <c r="S114" s="40"/>
      <c r="T114" s="40" t="s">
        <v>3</v>
      </c>
      <c r="U114" s="40">
        <v>4</v>
      </c>
      <c r="V114" s="40">
        <v>4</v>
      </c>
      <c r="W114" s="40">
        <v>4</v>
      </c>
      <c r="X114" s="40">
        <v>4</v>
      </c>
      <c r="Y114" s="40">
        <v>4</v>
      </c>
      <c r="Z114" s="40">
        <v>4</v>
      </c>
      <c r="AA114" s="40">
        <v>4</v>
      </c>
      <c r="AB114" s="40">
        <v>4</v>
      </c>
      <c r="AC114" s="40" t="s">
        <v>85</v>
      </c>
      <c r="AD114" s="40" t="s">
        <v>22</v>
      </c>
    </row>
    <row r="115" spans="1:30" ht="30" customHeight="1" x14ac:dyDescent="0.3">
      <c r="A115" s="39"/>
      <c r="B115" s="40" t="s">
        <v>4</v>
      </c>
      <c r="C115" s="40" t="s">
        <v>10</v>
      </c>
      <c r="D115" s="40" t="s">
        <v>36</v>
      </c>
      <c r="E115" s="40" t="s">
        <v>9</v>
      </c>
      <c r="F115" s="40" t="s">
        <v>282</v>
      </c>
      <c r="G115" s="40" t="s">
        <v>187</v>
      </c>
      <c r="H115" s="40" t="s">
        <v>183</v>
      </c>
      <c r="I115" s="40"/>
      <c r="J115" s="40">
        <v>2</v>
      </c>
      <c r="K115" s="40"/>
      <c r="L115" s="40">
        <v>6</v>
      </c>
      <c r="M115" s="40"/>
      <c r="N115" s="40" t="s">
        <v>6</v>
      </c>
      <c r="O115" s="40" t="s">
        <v>6</v>
      </c>
      <c r="P115" s="40" t="s">
        <v>11</v>
      </c>
      <c r="Q115" s="40"/>
      <c r="R115" s="40" t="s">
        <v>15</v>
      </c>
      <c r="S115" s="40"/>
      <c r="T115" s="40" t="s">
        <v>6</v>
      </c>
      <c r="U115" s="40">
        <v>4</v>
      </c>
      <c r="V115" s="40">
        <v>4</v>
      </c>
      <c r="W115" s="40">
        <v>3</v>
      </c>
      <c r="X115" s="40">
        <v>3</v>
      </c>
      <c r="Y115" s="40">
        <v>4</v>
      </c>
      <c r="Z115" s="40">
        <v>2</v>
      </c>
      <c r="AA115" s="40">
        <v>3</v>
      </c>
      <c r="AB115" s="40" t="s">
        <v>85</v>
      </c>
      <c r="AC115" s="40" t="s">
        <v>85</v>
      </c>
      <c r="AD115" s="40" t="s">
        <v>22</v>
      </c>
    </row>
    <row r="116" spans="1:30" ht="30" customHeight="1" x14ac:dyDescent="0.3">
      <c r="A116" s="39"/>
      <c r="B116" s="40" t="s">
        <v>4</v>
      </c>
      <c r="C116" s="40" t="s">
        <v>10</v>
      </c>
      <c r="D116" s="40" t="s">
        <v>33</v>
      </c>
      <c r="E116" s="40" t="s">
        <v>9</v>
      </c>
      <c r="F116" s="40" t="s">
        <v>286</v>
      </c>
      <c r="G116" s="40" t="s">
        <v>281</v>
      </c>
      <c r="H116" s="40"/>
      <c r="I116" s="40"/>
      <c r="J116" s="40">
        <v>2</v>
      </c>
      <c r="K116" s="40"/>
      <c r="L116" s="40">
        <v>6</v>
      </c>
      <c r="M116" s="40"/>
      <c r="N116" s="40" t="s">
        <v>3</v>
      </c>
      <c r="O116" s="40" t="s">
        <v>3</v>
      </c>
      <c r="P116" s="40" t="s">
        <v>18</v>
      </c>
      <c r="Q116" s="40"/>
      <c r="R116" s="40" t="s">
        <v>23</v>
      </c>
      <c r="S116" s="40"/>
      <c r="T116" s="40" t="s">
        <v>6</v>
      </c>
      <c r="U116" s="40">
        <v>4</v>
      </c>
      <c r="V116" s="40">
        <v>5</v>
      </c>
      <c r="W116" s="40">
        <v>4</v>
      </c>
      <c r="X116" s="40">
        <v>4</v>
      </c>
      <c r="Y116" s="40" t="s">
        <v>85</v>
      </c>
      <c r="Z116" s="40" t="s">
        <v>85</v>
      </c>
      <c r="AA116" s="40" t="s">
        <v>85</v>
      </c>
      <c r="AB116" s="40" t="s">
        <v>85</v>
      </c>
      <c r="AC116" s="40" t="s">
        <v>85</v>
      </c>
      <c r="AD116" s="40" t="s">
        <v>17</v>
      </c>
    </row>
    <row r="117" spans="1:30" ht="30" customHeight="1" x14ac:dyDescent="0.3">
      <c r="A117" s="39"/>
      <c r="B117" s="40" t="s">
        <v>4</v>
      </c>
      <c r="C117" s="40" t="s">
        <v>12</v>
      </c>
      <c r="D117" s="40" t="s">
        <v>32</v>
      </c>
      <c r="E117" s="40" t="s">
        <v>9</v>
      </c>
      <c r="F117" s="40" t="s">
        <v>287</v>
      </c>
      <c r="G117" s="40" t="s">
        <v>288</v>
      </c>
      <c r="H117" s="40" t="s">
        <v>289</v>
      </c>
      <c r="I117" s="40" t="s">
        <v>290</v>
      </c>
      <c r="J117" s="40">
        <v>2</v>
      </c>
      <c r="K117" s="40"/>
      <c r="L117" s="40">
        <v>6</v>
      </c>
      <c r="M117" s="40"/>
      <c r="N117" s="40" t="s">
        <v>3</v>
      </c>
      <c r="O117" s="40" t="s">
        <v>6</v>
      </c>
      <c r="P117" s="40" t="s">
        <v>3</v>
      </c>
      <c r="Q117" s="40"/>
      <c r="R117" s="40" t="s">
        <v>21</v>
      </c>
      <c r="S117" s="40"/>
      <c r="T117" s="40" t="s">
        <v>6</v>
      </c>
      <c r="U117" s="40">
        <v>4</v>
      </c>
      <c r="V117" s="40">
        <v>4</v>
      </c>
      <c r="W117" s="40">
        <v>4</v>
      </c>
      <c r="X117" s="40">
        <v>3</v>
      </c>
      <c r="Y117" s="40">
        <v>3</v>
      </c>
      <c r="Z117" s="40">
        <v>2</v>
      </c>
      <c r="AA117" s="40">
        <v>3</v>
      </c>
      <c r="AB117" s="40">
        <v>4</v>
      </c>
      <c r="AC117" s="40" t="s">
        <v>85</v>
      </c>
      <c r="AD117" s="40" t="s">
        <v>26</v>
      </c>
    </row>
    <row r="118" spans="1:30" ht="30" customHeight="1" x14ac:dyDescent="0.3">
      <c r="A118" s="3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1:30" ht="16.5" customHeight="1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ht="16.5" customHeight="1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ht="16.5" customHeight="1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ht="16.5" customHeight="1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ht="16.5" customHeight="1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ht="16.5" customHeight="1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16.5" customHeight="1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ht="16.5" customHeigh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16.5" customHeight="1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ht="16.5" customHeight="1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ht="16.5" customHeight="1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ht="16.5" customHeight="1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ht="16.5" customHeight="1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ht="16.5" customHeigh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ht="16.5" customHeight="1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ht="16.5" customHeight="1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ht="16.5" customHeight="1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ht="16.5" customHeight="1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ht="16.5" customHeight="1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ht="16.5" customHeight="1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ht="16.5" customHeight="1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ht="16.5" customHeight="1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ht="16.5" customHeight="1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ht="16.5" customHeight="1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ht="16.5" customHeight="1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1:30" ht="16.5" customHeight="1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ht="16.5" customHeigh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ht="16.5" customHeight="1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ht="16.5" customHeight="1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ht="16.5" customHeight="1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ht="16.5" customHeight="1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ht="16.5" customHeight="1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ht="16.5" customHeight="1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ht="16.5" customHeight="1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ht="16.5" customHeigh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ht="16.5" customHeight="1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ht="16.5" customHeight="1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16.5" customHeight="1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ht="16.5" customHeight="1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ht="16.5" customHeight="1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ht="16.5" customHeight="1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ht="16.5" customHeight="1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ht="16.5" customHeight="1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ht="16.5" customHeight="1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ht="16.5" customHeight="1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1:30" ht="16.5" customHeight="1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ht="16.5" customHeigh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ht="16.5" customHeight="1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ht="16.5" customHeight="1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ht="16.5" customHeight="1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ht="16.5" customHeight="1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ht="16.5" customHeight="1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ht="16.5" customHeight="1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ht="16.5" customHeight="1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ht="16.5" customHeight="1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ht="16.5" customHeight="1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ht="16.5" customHeight="1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ht="16.5" customHeigh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6.5" customHeight="1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ht="16.5" customHeight="1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ht="16.5" customHeight="1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ht="16.5" customHeigh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ht="16.5" customHeight="1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ht="16.5" customHeight="1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6.5" customHeight="1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1:30" ht="16.5" customHeight="1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ht="16.5" customHeight="1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ht="16.5" customHeight="1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ht="16.5" customHeight="1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ht="16.5" customHeight="1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ht="16.5" customHeight="1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ht="16.5" customHeigh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ht="16.5" customHeigh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ht="16.5" customHeight="1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ht="16.5" customHeigh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ht="16.5" customHeight="1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ht="16.5" customHeight="1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ht="16.5" customHeight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ht="16.5" customHeigh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6.5" customHeigh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6.5" customHeight="1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6.5" customHeigh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6.5" customHeight="1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6.5" customHeigh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6.5" customHeight="1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ht="16.5" customHeight="1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ht="16.5" customHeight="1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ht="16.5" customHeight="1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ht="16.5" customHeight="1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ht="16.5" customHeight="1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ht="16.5" customHeight="1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ht="16.5" customHeight="1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ht="16.5" customHeight="1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ht="16.5" customHeight="1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ht="16.5" customHeight="1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ht="16.5" customHeight="1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ht="16.5" customHeight="1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ht="16.5" customHeigh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ht="16.5" customHeight="1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ht="16.5" customHeight="1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ht="16.5" customHeight="1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ht="16.5" customHeight="1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6.5" customHeight="1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6.5" customHeigh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6.5" customHeight="1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ht="16.5" customHeigh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ht="16.5" customHeight="1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6.5" customHeigh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6.5" customHeight="1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6.5" customHeight="1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6.5" customHeigh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6.5" customHeight="1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6.5" customHeigh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6.5" customHeigh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6.5" customHeight="1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6.5" customHeight="1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6.5" customHeigh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6.5" customHeight="1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6.5" customHeight="1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6.5" customHeight="1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6.5" customHeight="1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6.5" customHeight="1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6.5" customHeight="1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6.5" customHeight="1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6.5" customHeight="1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6.5" customHeigh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16.5" customHeight="1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6.5" customHeight="1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6.5" customHeight="1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6.5" customHeight="1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6.5" customHeight="1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6.5" customHeight="1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6.5" customHeight="1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6.5" customHeight="1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6.5" customHeight="1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6.5" customHeight="1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6.5" customHeight="1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6.5" customHeight="1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6.5" customHeight="1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6.5" customHeight="1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6.5" customHeight="1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6.5" customHeight="1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6.5" customHeight="1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6.5" customHeight="1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6.5" customHeight="1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6.5" customHeight="1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ht="16.5" customHeight="1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16.5" customHeight="1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6.5" customHeight="1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6.5" customHeight="1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6.5" customHeight="1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6.5" customHeight="1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6.5" customHeight="1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6.5" customHeight="1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6.5" customHeight="1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6.5" customHeight="1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6.5" customHeight="1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6.5" customHeight="1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6.5" customHeight="1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6.5" customHeight="1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6.5" customHeight="1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6.5" customHeight="1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6.5" customHeight="1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6.5" customHeight="1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6.5" customHeight="1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6.5" customHeight="1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ht="16.5" customHeight="1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16.5" customHeight="1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6.5" customHeight="1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6.5" customHeight="1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6.5" customHeight="1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6.5" customHeight="1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6.5" customHeight="1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6.5" customHeight="1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6.5" customHeight="1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6.5" customHeight="1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6.5" customHeigh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6.5" customHeigh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6.5" customHeight="1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6.5" customHeight="1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6.5" customHeight="1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6.5" customHeight="1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6.5" customHeight="1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6.5" customHeigh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6.5" customHeigh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6.5" customHeight="1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ht="16.5" customHeight="1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ht="16.5" customHeight="1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6.5" customHeight="1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6.5" customHeight="1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6.5" customHeight="1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6.5" customHeight="1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6.5" customHeight="1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6.5" customHeight="1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6.5" customHeight="1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6.5" customHeight="1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6.5" customHeight="1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6.5" customHeight="1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6.5" customHeight="1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6.5" customHeight="1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6.5" customHeight="1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6.5" customHeight="1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6.5" customHeight="1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6.5" customHeight="1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6.5" customHeight="1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ht="16.5" customHeight="1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ht="16.5" customHeight="1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ht="16.5" customHeight="1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ht="16.5" customHeight="1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ht="16.5" customHeight="1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ht="16.5" customHeigh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ht="16.5" customHeight="1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ht="16.5" customHeight="1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ht="16.5" customHeight="1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ht="16.5" customHeight="1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ht="16.5" customHeight="1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ht="16.5" customHeight="1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ht="16.5" customHeight="1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ht="16.5" customHeight="1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ht="16.5" customHeight="1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ht="16.5" customHeight="1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ht="16.5" customHeight="1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ht="16.5" customHeight="1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ht="16.5" customHeight="1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16.5" customHeight="1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6.5" customHeight="1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ht="16.5" customHeight="1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ht="16.5" customHeight="1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16.5" customHeight="1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16.5" customHeight="1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16.5" customHeight="1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16.5" customHeight="1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16.5" customHeight="1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16.5" customHeight="1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16.5" customHeight="1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16.5" customHeight="1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16.5" customHeight="1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16.5" customHeight="1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16.5" customHeight="1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16.5" customHeight="1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16.5" customHeight="1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16.5" customHeight="1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16.5" customHeight="1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16.5" customHeight="1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16.5" customHeight="1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16.5" customHeight="1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16.5" customHeight="1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ht="16.5" customHeight="1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ht="16.5" customHeight="1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16.5" customHeight="1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16.5" customHeight="1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16.5" customHeight="1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16.5" customHeight="1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16.5" customHeight="1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16.5" customHeight="1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16.5" customHeight="1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16.5" customHeight="1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16.5" customHeight="1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16.5" customHeight="1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16.5" customHeight="1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16.5" customHeight="1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16.5" customHeight="1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16.5" customHeight="1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16.5" customHeight="1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16.5" customHeight="1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16.5" customHeight="1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16.5" customHeight="1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ht="16.5" customHeight="1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ht="16.5" customHeight="1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16.5" customHeight="1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16.5" customHeight="1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16.5" customHeight="1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6.5" customHeight="1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6.5" customHeight="1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6.5" customHeight="1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ht="16.5" customHeight="1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ht="16.5" customHeight="1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16.5" customHeight="1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6.5" customHeight="1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6.5" customHeight="1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6.5" customHeight="1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6.5" customHeight="1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6.5" customHeight="1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6.5" customHeight="1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6.5" customHeight="1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6.5" customHeight="1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ht="16.5" customHeight="1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ht="16.5" customHeight="1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ht="16.5" customHeight="1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6.5" customHeight="1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6.5" customHeight="1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6.5" customHeight="1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6.5" customHeight="1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6.5" customHeight="1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6.5" customHeight="1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6.5" customHeight="1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6.5" customHeight="1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6.5" customHeight="1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6.5" customHeight="1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6.5" customHeight="1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6.5" customHeight="1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6.5" customHeight="1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6.5" customHeight="1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6.5" customHeight="1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6.5" customHeight="1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6.5" customHeight="1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6.5" customHeight="1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ht="16.5" customHeight="1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16.5" customHeight="1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6.5" customHeight="1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6.5" customHeight="1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6.5" customHeight="1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6.5" customHeight="1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6.5" customHeight="1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6.5" customHeight="1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6.5" customHeight="1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6.5" customHeight="1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6.5" customHeight="1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6.5" customHeight="1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6.5" customHeight="1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6.5" customHeight="1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6.5" customHeight="1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6.5" customHeight="1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6.5" customHeight="1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ht="16.5" customHeight="1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ht="16.5" customHeight="1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ht="16.5" customHeight="1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ht="16.5" customHeight="1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ht="16.5" customHeight="1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ht="16.5" customHeight="1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ht="16.5" customHeight="1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ht="16.5" customHeight="1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ht="16.5" customHeight="1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ht="16.5" customHeight="1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ht="16.5" customHeight="1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ht="16.5" customHeight="1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ht="16.5" customHeight="1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ht="16.5" customHeight="1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ht="16.5" customHeight="1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ht="16.5" customHeight="1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ht="16.5" customHeight="1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ht="16.5" customHeight="1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ht="16.5" customHeight="1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ht="16.5" customHeight="1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ht="16.5" customHeight="1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ht="16.5" customHeight="1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ht="16.5" customHeight="1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ht="16.5" customHeight="1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ht="16.5" customHeight="1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ht="16.5" customHeight="1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ht="16.5" customHeight="1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ht="16.5" customHeight="1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ht="16.5" customHeight="1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ht="16.5" customHeight="1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ht="16.5" customHeight="1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ht="16.5" customHeight="1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ht="16.5" customHeight="1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ht="16.5" customHeight="1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ht="16.5" customHeight="1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ht="16.5" customHeight="1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ht="16.5" customHeight="1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ht="16.5" customHeight="1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ht="16.5" customHeight="1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ht="16.5" customHeight="1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ht="16.5" customHeight="1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ht="16.5" customHeight="1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ht="16.5" customHeight="1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ht="16.5" customHeight="1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ht="16.5" customHeight="1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ht="16.5" customHeight="1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ht="16.5" customHeight="1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ht="16.5" customHeight="1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ht="16.5" customHeight="1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ht="16.5" customHeight="1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ht="16.5" customHeight="1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ht="16.5" customHeight="1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ht="16.5" customHeight="1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ht="16.5" customHeight="1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ht="16.5" customHeight="1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ht="16.5" customHeight="1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ht="16.5" customHeight="1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ht="16.5" customHeight="1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ht="16.5" customHeight="1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ht="16.5" customHeight="1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ht="16.5" customHeight="1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ht="16.5" customHeight="1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ht="16.5" customHeight="1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ht="16.5" customHeight="1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ht="16.5" customHeight="1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ht="16.5" customHeight="1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ht="16.5" customHeight="1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ht="16.5" customHeight="1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ht="16.5" customHeight="1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ht="16.5" customHeight="1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ht="16.5" customHeight="1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ht="16.5" customHeight="1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ht="16.5" customHeight="1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ht="16.5" customHeight="1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ht="16.5" customHeight="1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ht="16.5" customHeight="1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ht="16.5" customHeight="1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ht="16.5" customHeight="1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ht="16.5" customHeight="1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ht="16.5" customHeight="1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ht="16.5" customHeight="1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ht="16.5" customHeight="1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ht="16.5" customHeight="1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ht="16.5" customHeight="1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ht="16.5" customHeight="1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ht="16.5" customHeight="1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ht="16.5" customHeight="1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ht="16.5" customHeight="1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ht="16.5" customHeight="1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ht="16.5" customHeight="1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ht="16.5" customHeight="1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ht="16.5" customHeight="1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ht="16.5" customHeight="1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ht="16.5" customHeight="1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ht="16.5" customHeight="1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ht="16.5" customHeight="1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ht="16.5" customHeight="1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ht="16.5" customHeight="1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ht="16.5" customHeight="1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ht="16.5" customHeight="1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ht="16.5" customHeight="1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ht="16.5" customHeight="1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ht="16.5" customHeight="1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ht="16.5" customHeight="1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ht="16.5" customHeight="1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ht="16.5" customHeight="1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ht="16.5" customHeight="1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ht="16.5" customHeight="1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ht="16.5" customHeight="1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ht="16.5" customHeight="1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ht="16.5" customHeight="1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ht="16.5" customHeight="1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ht="16.5" customHeight="1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ht="16.5" customHeight="1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ht="16.5" customHeight="1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ht="16.5" customHeight="1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ht="16.5" customHeight="1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ht="16.5" customHeight="1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ht="16.5" customHeight="1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ht="16.5" customHeight="1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ht="16.5" customHeight="1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ht="16.5" customHeight="1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ht="16.5" customHeight="1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ht="16.5" customHeight="1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ht="16.5" customHeight="1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ht="16.5" customHeight="1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ht="16.5" customHeight="1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ht="16.5" customHeight="1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ht="16.5" customHeight="1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ht="16.5" customHeight="1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ht="16.5" customHeight="1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ht="16.5" customHeight="1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ht="16.5" customHeight="1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ht="16.5" customHeight="1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ht="16.5" customHeight="1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ht="16.5" customHeight="1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ht="16.5" customHeight="1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ht="16.5" customHeight="1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ht="16.5" customHeight="1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ht="16.5" customHeight="1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ht="16.5" customHeight="1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ht="16.5" customHeight="1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ht="16.5" customHeight="1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ht="16.5" customHeight="1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ht="16.5" customHeight="1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ht="16.5" customHeight="1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ht="16.5" customHeight="1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ht="16.5" customHeight="1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ht="16.5" customHeight="1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ht="16.5" customHeight="1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ht="16.5" customHeight="1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ht="16.5" customHeight="1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ht="16.5" customHeight="1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ht="16.5" customHeight="1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ht="16.5" customHeight="1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ht="16.5" customHeight="1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ht="16.5" customHeight="1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ht="16.5" customHeight="1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ht="16.5" customHeight="1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ht="16.5" customHeight="1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ht="16.5" customHeight="1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ht="16.5" customHeight="1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ht="16.5" customHeight="1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ht="16.5" customHeight="1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ht="16.5" customHeight="1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ht="16.5" customHeight="1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ht="16.5" customHeight="1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ht="16.5" customHeight="1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ht="16.5" customHeight="1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ht="16.5" customHeight="1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ht="16.5" customHeight="1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ht="16.5" customHeight="1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ht="16.5" customHeight="1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ht="16.5" customHeight="1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ht="16.5" customHeight="1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ht="16.5" customHeight="1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ht="16.5" customHeight="1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ht="16.5" customHeight="1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ht="16.5" customHeight="1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ht="16.5" customHeight="1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ht="16.5" customHeight="1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ht="16.5" customHeight="1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ht="16.5" customHeight="1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ht="16.5" customHeight="1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ht="16.5" customHeight="1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ht="16.5" customHeight="1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ht="16.5" customHeight="1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ht="16.5" customHeight="1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ht="16.5" customHeight="1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ht="16.5" customHeight="1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ht="16.5" customHeight="1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ht="16.5" customHeight="1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ht="16.5" customHeight="1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ht="16.5" customHeight="1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ht="16.5" customHeight="1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ht="16.5" customHeight="1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ht="16.5" customHeight="1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ht="16.5" customHeight="1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ht="16.5" customHeight="1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ht="16.5" customHeight="1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ht="16.5" customHeight="1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ht="16.5" customHeight="1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ht="16.5" customHeight="1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ht="16.5" customHeight="1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ht="16.5" customHeight="1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ht="16.5" customHeight="1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ht="16.5" customHeight="1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ht="16.5" customHeight="1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ht="16.5" customHeight="1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ht="16.5" customHeight="1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ht="16.5" customHeight="1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ht="16.5" customHeight="1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ht="16.5" customHeight="1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ht="16.5" customHeight="1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ht="16.5" customHeight="1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ht="16.5" customHeight="1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ht="16.5" customHeight="1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ht="16.5" customHeight="1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ht="16.5" customHeight="1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ht="16.5" customHeight="1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ht="16.5" customHeight="1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ht="16.5" customHeight="1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ht="16.5" customHeight="1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ht="16.5" customHeight="1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ht="16.5" customHeight="1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ht="16.5" customHeight="1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ht="16.5" customHeight="1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ht="16.5" customHeight="1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ht="16.5" customHeight="1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ht="16.5" customHeight="1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ht="16.5" customHeight="1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ht="16.5" customHeight="1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ht="16.5" customHeight="1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ht="16.5" customHeight="1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ht="16.5" customHeight="1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ht="16.5" customHeight="1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ht="16.5" customHeight="1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ht="16.5" customHeight="1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ht="16.5" customHeight="1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ht="16.5" customHeight="1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ht="16.5" customHeight="1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ht="16.5" customHeight="1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ht="16.5" customHeight="1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ht="16.5" customHeight="1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ht="16.5" customHeight="1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ht="16.5" customHeight="1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ht="16.5" customHeight="1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ht="16.5" customHeight="1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ht="16.5" customHeight="1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ht="16.5" customHeight="1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ht="16.5" customHeight="1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ht="16.5" customHeight="1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ht="16.5" customHeight="1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ht="16.5" customHeight="1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ht="16.5" customHeight="1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ht="16.5" customHeight="1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ht="16.5" customHeight="1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ht="16.5" customHeight="1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ht="16.5" customHeight="1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ht="16.5" customHeight="1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ht="16.5" customHeight="1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ht="16.5" customHeight="1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ht="16.5" customHeight="1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ht="16.5" customHeight="1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ht="16.5" customHeight="1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ht="16.5" customHeight="1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ht="16.5" customHeight="1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ht="16.5" customHeight="1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ht="16.5" customHeight="1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ht="16.5" customHeight="1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ht="16.5" customHeight="1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ht="16.5" customHeight="1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ht="16.5" customHeight="1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ht="16.5" customHeight="1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ht="16.5" customHeight="1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ht="16.5" customHeight="1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ht="16.5" customHeight="1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ht="16.5" customHeight="1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ht="16.5" customHeight="1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ht="16.5" customHeight="1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ht="16.5" customHeight="1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ht="16.5" customHeight="1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ht="16.5" customHeight="1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ht="16.5" customHeight="1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ht="16.5" customHeight="1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ht="16.5" customHeight="1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ht="16.5" customHeight="1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ht="16.5" customHeight="1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ht="16.5" customHeight="1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ht="16.5" customHeight="1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ht="16.5" customHeight="1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ht="16.5" customHeight="1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ht="16.5" customHeight="1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ht="16.5" customHeight="1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ht="16.5" customHeight="1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ht="16.5" customHeight="1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ht="16.5" customHeight="1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ht="16.5" customHeight="1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ht="16.5" customHeight="1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ht="16.5" customHeight="1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ht="16.5" customHeight="1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ht="16.5" customHeight="1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ht="16.5" customHeight="1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ht="16.5" customHeight="1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ht="16.5" customHeight="1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ht="16.5" customHeight="1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ht="16.5" customHeight="1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ht="16.5" customHeight="1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ht="16.5" customHeight="1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ht="16.5" customHeight="1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ht="16.5" customHeight="1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ht="16.5" customHeight="1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ht="16.5" customHeight="1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ht="16.5" customHeight="1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ht="16.5" customHeight="1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ht="16.5" customHeight="1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ht="16.5" customHeight="1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ht="16.5" customHeight="1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ht="16.5" customHeight="1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ht="16.5" customHeight="1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ht="16.5" customHeight="1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ht="16.5" customHeight="1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ht="16.5" customHeight="1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ht="16.5" customHeight="1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ht="16.5" customHeight="1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ht="16.5" customHeight="1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ht="16.5" customHeight="1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ht="16.5" customHeight="1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ht="16.5" customHeight="1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ht="16.5" customHeight="1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ht="16.5" customHeight="1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ht="16.5" customHeight="1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ht="16.5" customHeight="1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ht="16.5" customHeight="1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ht="16.5" customHeight="1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ht="16.5" customHeight="1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ht="16.5" customHeight="1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ht="16.5" customHeight="1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ht="16.5" customHeight="1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ht="16.5" customHeight="1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ht="16.5" customHeight="1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ht="16.5" customHeight="1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ht="16.5" customHeight="1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ht="16.5" customHeight="1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ht="16.5" customHeight="1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ht="16.5" customHeight="1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ht="16.5" customHeight="1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ht="16.5" customHeight="1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ht="16.5" customHeight="1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ht="16.5" customHeight="1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ht="16.5" customHeight="1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ht="16.5" customHeight="1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ht="16.5" customHeight="1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ht="16.5" customHeight="1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ht="16.5" customHeight="1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ht="16.5" customHeight="1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ht="16.5" customHeight="1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ht="16.5" customHeight="1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ht="16.5" customHeight="1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ht="16.5" customHeight="1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ht="16.5" customHeight="1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ht="16.5" customHeight="1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ht="16.5" customHeight="1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ht="16.5" customHeight="1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ht="16.5" customHeight="1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ht="16.5" customHeight="1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ht="16.5" customHeight="1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ht="16.5" customHeight="1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ht="16.5" customHeight="1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ht="16.5" customHeight="1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ht="16.5" customHeight="1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ht="16.5" customHeight="1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ht="16.5" customHeight="1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ht="16.5" customHeight="1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ht="16.5" customHeight="1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ht="16.5" customHeight="1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ht="16.5" customHeight="1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ht="16.5" customHeight="1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ht="16.5" customHeight="1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ht="16.5" customHeight="1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ht="16.5" customHeight="1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ht="16.5" customHeight="1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ht="16.5" customHeight="1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ht="16.5" customHeight="1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ht="16.5" customHeight="1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ht="16.5" customHeight="1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ht="16.5" customHeight="1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ht="16.5" customHeight="1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ht="16.5" customHeight="1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ht="16.5" customHeight="1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ht="16.5" customHeight="1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ht="16.5" customHeight="1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ht="16.5" customHeight="1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ht="16.5" customHeight="1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ht="16.5" customHeight="1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ht="16.5" customHeight="1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ht="16.5" customHeight="1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ht="16.5" customHeight="1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ht="16.5" customHeight="1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ht="16.5" customHeight="1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ht="16.5" customHeight="1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ht="16.5" customHeight="1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ht="16.5" customHeight="1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ht="16.5" customHeight="1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ht="16.5" customHeight="1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ht="16.5" customHeight="1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ht="16.5" customHeight="1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ht="16.5" customHeight="1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ht="16.5" customHeight="1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ht="16.5" customHeight="1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ht="16.5" customHeight="1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ht="16.5" customHeight="1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ht="16.5" customHeight="1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ht="16.5" customHeight="1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ht="16.5" customHeight="1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ht="16.5" customHeight="1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ht="16.5" customHeight="1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ht="16.5" customHeight="1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ht="16.5" customHeight="1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ht="16.5" customHeight="1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ht="16.5" customHeight="1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ht="16.5" customHeight="1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ht="16.5" customHeight="1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ht="16.5" customHeight="1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ht="16.5" customHeight="1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ht="16.5" customHeight="1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ht="16.5" customHeight="1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ht="16.5" customHeight="1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ht="16.5" customHeight="1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ht="16.5" customHeight="1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ht="16.5" customHeight="1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ht="16.5" customHeight="1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ht="16.5" customHeight="1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ht="16.5" customHeight="1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ht="16.5" customHeight="1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ht="16.5" customHeight="1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ht="16.5" customHeight="1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ht="16.5" customHeight="1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ht="16.5" customHeight="1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ht="16.5" customHeight="1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ht="16.5" customHeight="1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ht="16.5" customHeight="1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ht="16.5" customHeight="1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ht="16.5" customHeight="1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ht="16.5" customHeight="1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ht="16.5" customHeight="1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ht="16.5" customHeight="1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ht="16.5" customHeight="1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ht="16.5" customHeight="1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ht="16.5" customHeight="1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ht="16.5" customHeight="1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ht="16.5" customHeight="1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ht="16.5" customHeight="1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ht="16.5" customHeight="1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ht="16.5" customHeight="1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ht="16.5" customHeight="1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ht="16.5" customHeight="1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ht="16.5" customHeight="1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ht="16.5" customHeight="1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ht="16.5" customHeight="1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ht="16.5" customHeight="1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ht="16.5" customHeight="1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ht="16.5" customHeight="1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ht="16.5" customHeight="1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ht="16.5" customHeight="1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ht="16.5" customHeight="1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ht="16.5" customHeight="1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ht="16.5" customHeight="1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ht="16.5" customHeight="1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ht="16.5" customHeight="1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ht="16.5" customHeight="1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ht="16.5" customHeight="1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ht="16.5" customHeight="1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ht="16.5" customHeight="1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ht="16.5" customHeight="1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ht="16.5" customHeight="1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ht="16.5" customHeight="1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ht="16.5" customHeight="1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ht="16.5" customHeight="1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ht="16.5" customHeight="1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ht="16.5" customHeight="1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ht="16.5" customHeight="1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ht="16.5" customHeight="1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ht="16.5" customHeight="1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ht="16.5" customHeight="1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ht="16.5" customHeight="1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ht="16.5" customHeight="1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ht="16.5" customHeight="1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ht="16.5" customHeight="1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ht="16.5" customHeight="1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ht="16.5" customHeight="1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ht="16.5" customHeight="1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ht="16.5" customHeight="1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ht="16.5" customHeight="1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ht="16.5" customHeight="1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ht="16.5" customHeight="1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ht="16.5" customHeight="1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ht="16.5" customHeight="1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ht="16.5" customHeight="1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ht="16.5" customHeight="1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ht="16.5" customHeight="1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ht="16.5" customHeight="1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ht="16.5" customHeight="1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ht="16.5" customHeight="1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ht="16.5" customHeight="1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ht="16.5" customHeight="1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ht="16.5" customHeight="1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ht="16.5" customHeight="1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ht="16.5" customHeight="1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ht="16.5" customHeight="1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ht="16.5" customHeight="1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ht="16.5" customHeight="1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ht="16.5" customHeight="1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ht="16.5" customHeight="1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</row>
    <row r="957" spans="1:30" ht="16.5" customHeight="1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</row>
    <row r="958" spans="1:30" ht="16.5" customHeight="1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</row>
    <row r="959" spans="1:30" ht="16.5" customHeight="1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</row>
    <row r="960" spans="1:30" ht="16.5" customHeight="1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</row>
    <row r="961" spans="1:30" ht="16.5" customHeight="1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</row>
    <row r="962" spans="1:30" ht="16.5" customHeight="1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</row>
    <row r="963" spans="1:30" ht="16.5" customHeight="1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</row>
    <row r="964" spans="1:30" ht="16.5" customHeight="1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</row>
    <row r="965" spans="1:30" ht="16.5" customHeight="1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</row>
    <row r="966" spans="1:30" ht="16.5" customHeight="1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</row>
    <row r="967" spans="1:30" ht="16.5" customHeight="1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</row>
    <row r="968" spans="1:30" ht="16.5" customHeight="1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</row>
    <row r="969" spans="1:30" ht="16.5" customHeight="1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</row>
    <row r="970" spans="1:30" ht="16.5" customHeight="1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</row>
    <row r="971" spans="1:30" ht="16.5" customHeight="1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</row>
    <row r="972" spans="1:30" ht="16.5" customHeight="1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</row>
    <row r="973" spans="1:30" ht="16.5" customHeight="1" x14ac:dyDescent="0.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</row>
    <row r="974" spans="1:30" ht="16.5" customHeight="1" x14ac:dyDescent="0.3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</row>
    <row r="975" spans="1:30" ht="16.5" customHeight="1" x14ac:dyDescent="0.3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</row>
    <row r="976" spans="1:30" ht="16.5" customHeight="1" x14ac:dyDescent="0.3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</row>
    <row r="977" spans="1:30" ht="16.5" customHeight="1" x14ac:dyDescent="0.3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</row>
    <row r="978" spans="1:30" ht="16.5" customHeight="1" x14ac:dyDescent="0.3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</row>
    <row r="979" spans="1:30" ht="16.5" customHeight="1" x14ac:dyDescent="0.3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</row>
    <row r="980" spans="1:30" ht="16.5" customHeight="1" x14ac:dyDescent="0.3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</row>
    <row r="981" spans="1:30" ht="16.5" customHeight="1" x14ac:dyDescent="0.3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</row>
    <row r="982" spans="1:30" ht="16.5" customHeight="1" x14ac:dyDescent="0.3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</row>
    <row r="983" spans="1:30" ht="16.5" customHeight="1" x14ac:dyDescent="0.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</row>
    <row r="984" spans="1:30" ht="16.5" customHeight="1" x14ac:dyDescent="0.3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</row>
    <row r="985" spans="1:30" ht="16.5" customHeight="1" x14ac:dyDescent="0.3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</row>
    <row r="986" spans="1:30" ht="16.5" customHeight="1" x14ac:dyDescent="0.3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</row>
    <row r="987" spans="1:30" ht="16.5" customHeight="1" x14ac:dyDescent="0.3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</row>
    <row r="988" spans="1:30" ht="16.5" customHeight="1" x14ac:dyDescent="0.3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</row>
    <row r="989" spans="1:30" ht="16.5" customHeight="1" x14ac:dyDescent="0.3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</row>
    <row r="990" spans="1:30" ht="16.5" customHeight="1" x14ac:dyDescent="0.3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</row>
    <row r="991" spans="1:30" ht="16.5" customHeight="1" x14ac:dyDescent="0.3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</row>
    <row r="992" spans="1:30" ht="16.5" customHeight="1" x14ac:dyDescent="0.3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</row>
    <row r="993" spans="1:30" ht="16.5" customHeight="1" x14ac:dyDescent="0.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</row>
    <row r="994" spans="1:30" ht="16.5" customHeight="1" x14ac:dyDescent="0.3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</row>
    <row r="995" spans="1:30" ht="16.5" customHeight="1" x14ac:dyDescent="0.3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</row>
    <row r="996" spans="1:30" ht="16.5" customHeight="1" x14ac:dyDescent="0.3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</row>
    <row r="997" spans="1:30" ht="16.5" customHeight="1" x14ac:dyDescent="0.3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</row>
    <row r="998" spans="1:30" ht="16.5" customHeight="1" x14ac:dyDescent="0.3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</row>
    <row r="999" spans="1:30" ht="16.5" customHeight="1" x14ac:dyDescent="0.3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</row>
    <row r="1000" spans="1:30" ht="16.5" customHeight="1" x14ac:dyDescent="0.3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H990"/>
  <sheetViews>
    <sheetView tabSelected="1" workbookViewId="0">
      <selection activeCell="K152" sqref="K152"/>
    </sheetView>
  </sheetViews>
  <sheetFormatPr baseColWidth="10" defaultColWidth="14.42578125" defaultRowHeight="15" customHeight="1" x14ac:dyDescent="0.25"/>
  <cols>
    <col min="1" max="4" width="11.42578125" customWidth="1"/>
    <col min="5" max="5" width="30.85546875" customWidth="1"/>
    <col min="6" max="6" width="14.28515625" customWidth="1"/>
    <col min="7" max="7" width="14.42578125" customWidth="1"/>
    <col min="8" max="34" width="11.42578125" customWidth="1"/>
  </cols>
  <sheetData>
    <row r="1" spans="1:34" ht="16.5" customHeigh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6"/>
      <c r="AC1" s="46"/>
      <c r="AD1" s="46"/>
      <c r="AE1" s="46"/>
      <c r="AF1" s="46"/>
      <c r="AG1" s="46"/>
      <c r="AH1" s="46"/>
    </row>
    <row r="2" spans="1:34" ht="16.5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46"/>
      <c r="AD2" s="46"/>
      <c r="AE2" s="46"/>
      <c r="AF2" s="46"/>
      <c r="AG2" s="46"/>
      <c r="AH2" s="46"/>
    </row>
    <row r="3" spans="1:34" ht="16.5" customHeight="1" x14ac:dyDescent="0.3">
      <c r="A3" s="45"/>
      <c r="B3" s="47" t="s">
        <v>291</v>
      </c>
      <c r="C3" s="47"/>
      <c r="D3" s="47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6"/>
      <c r="AC3" s="46"/>
      <c r="AD3" s="46"/>
      <c r="AE3" s="46"/>
      <c r="AF3" s="46"/>
      <c r="AG3" s="46"/>
      <c r="AH3" s="46"/>
    </row>
    <row r="4" spans="1:34" ht="16.5" customHeight="1" x14ac:dyDescent="0.3">
      <c r="A4" s="45"/>
      <c r="B4" s="47"/>
      <c r="C4" s="47"/>
      <c r="D4" s="47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46"/>
      <c r="AD4" s="46"/>
      <c r="AE4" s="46"/>
      <c r="AF4" s="46"/>
      <c r="AG4" s="46"/>
      <c r="AH4" s="46"/>
    </row>
    <row r="5" spans="1:34" ht="16.5" customHeight="1" x14ac:dyDescent="0.3">
      <c r="A5" s="45"/>
      <c r="B5" s="4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  <c r="AF5" s="46"/>
      <c r="AG5" s="46"/>
      <c r="AH5" s="46"/>
    </row>
    <row r="6" spans="1:34" ht="16.5" customHeight="1" x14ac:dyDescent="0.3">
      <c r="A6" s="45"/>
      <c r="B6" s="49"/>
      <c r="C6" s="83" t="s">
        <v>292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  <c r="P6" s="50"/>
      <c r="Q6" s="50"/>
      <c r="R6" s="16"/>
      <c r="S6" s="45"/>
      <c r="T6" s="45"/>
      <c r="U6" s="45"/>
      <c r="V6" s="45"/>
      <c r="W6" s="45"/>
      <c r="X6" s="45"/>
      <c r="Y6" s="45"/>
      <c r="Z6" s="45"/>
      <c r="AA6" s="45"/>
      <c r="AB6" s="46"/>
      <c r="AC6" s="46"/>
      <c r="AD6" s="46"/>
      <c r="AE6" s="46"/>
      <c r="AF6" s="46"/>
      <c r="AG6" s="46"/>
      <c r="AH6" s="46"/>
    </row>
    <row r="7" spans="1:34" ht="16.5" customHeight="1" x14ac:dyDescent="0.3">
      <c r="A7" s="45"/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6"/>
      <c r="S7" s="45"/>
      <c r="T7" s="45"/>
      <c r="U7" s="45"/>
      <c r="V7" s="45"/>
      <c r="W7" s="45"/>
      <c r="X7" s="45"/>
      <c r="Y7" s="45"/>
      <c r="Z7" s="45"/>
      <c r="AA7" s="45"/>
      <c r="AB7" s="46"/>
      <c r="AC7" s="46"/>
      <c r="AD7" s="46"/>
      <c r="AE7" s="46"/>
      <c r="AF7" s="46"/>
      <c r="AG7" s="46"/>
      <c r="AH7" s="46"/>
    </row>
    <row r="8" spans="1:34" ht="16.5" customHeight="1" x14ac:dyDescent="0.3">
      <c r="A8" s="45"/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6"/>
      <c r="S8" s="45"/>
      <c r="T8" s="45"/>
      <c r="U8" s="45"/>
      <c r="V8" s="45"/>
      <c r="W8" s="45"/>
      <c r="X8" s="45"/>
      <c r="Y8" s="45"/>
      <c r="Z8" s="45"/>
      <c r="AA8" s="45"/>
      <c r="AB8" s="46"/>
      <c r="AC8" s="46"/>
      <c r="AD8" s="46"/>
      <c r="AE8" s="46"/>
      <c r="AF8" s="46"/>
      <c r="AG8" s="46"/>
      <c r="AH8" s="46"/>
    </row>
    <row r="9" spans="1:34" ht="16.5" customHeight="1" x14ac:dyDescent="0.3">
      <c r="A9" s="45"/>
      <c r="B9" s="49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  <c r="S9" s="45"/>
      <c r="T9" s="45"/>
      <c r="U9" s="45"/>
      <c r="V9" s="45"/>
      <c r="W9" s="45"/>
      <c r="X9" s="45"/>
      <c r="Y9" s="45"/>
      <c r="Z9" s="45"/>
      <c r="AA9" s="45"/>
      <c r="AB9" s="46"/>
      <c r="AC9" s="46"/>
      <c r="AD9" s="46"/>
      <c r="AE9" s="46"/>
      <c r="AF9" s="46"/>
      <c r="AG9" s="46"/>
      <c r="AH9" s="46"/>
    </row>
    <row r="10" spans="1:34" ht="16.5" customHeight="1" x14ac:dyDescent="0.3">
      <c r="A10" s="45"/>
      <c r="B10" s="4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  <c r="S10" s="45"/>
      <c r="T10" s="45"/>
      <c r="U10" s="45"/>
      <c r="V10" s="45"/>
      <c r="W10" s="45"/>
      <c r="X10" s="45"/>
      <c r="Y10" s="45"/>
      <c r="Z10" s="45"/>
      <c r="AA10" s="45"/>
      <c r="AB10" s="46"/>
      <c r="AC10" s="46"/>
      <c r="AD10" s="46"/>
      <c r="AE10" s="46"/>
      <c r="AF10" s="46"/>
      <c r="AG10" s="46"/>
      <c r="AH10" s="46"/>
    </row>
    <row r="11" spans="1:34" ht="16.5" customHeight="1" x14ac:dyDescent="0.3">
      <c r="A11" s="45"/>
      <c r="B11" s="49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  <c r="S11" s="45"/>
      <c r="T11" s="45"/>
      <c r="U11" s="45"/>
      <c r="V11" s="45"/>
      <c r="W11" s="45"/>
      <c r="X11" s="45"/>
      <c r="Y11" s="45"/>
      <c r="Z11" s="45"/>
      <c r="AA11" s="45"/>
      <c r="AB11" s="46"/>
      <c r="AC11" s="46"/>
      <c r="AD11" s="46"/>
      <c r="AE11" s="46"/>
      <c r="AF11" s="46"/>
      <c r="AG11" s="46"/>
      <c r="AH11" s="46"/>
    </row>
    <row r="12" spans="1:34" ht="16.5" customHeight="1" x14ac:dyDescent="0.3">
      <c r="A12" s="45"/>
      <c r="B12" s="49"/>
      <c r="C12" s="84" t="s">
        <v>293</v>
      </c>
      <c r="D12" s="80"/>
      <c r="E12" s="80"/>
      <c r="F12" s="85"/>
      <c r="G12" s="51" t="s">
        <v>294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  <c r="S12" s="45"/>
      <c r="T12" s="45"/>
      <c r="U12" s="45"/>
      <c r="V12" s="45"/>
      <c r="W12" s="45"/>
      <c r="X12" s="45"/>
      <c r="Y12" s="45"/>
      <c r="Z12" s="45"/>
      <c r="AA12" s="45"/>
      <c r="AB12" s="46"/>
      <c r="AC12" s="46"/>
      <c r="AD12" s="46"/>
      <c r="AE12" s="46"/>
      <c r="AF12" s="46"/>
      <c r="AG12" s="46"/>
      <c r="AH12" s="46"/>
    </row>
    <row r="13" spans="1:34" ht="16.5" customHeight="1" x14ac:dyDescent="0.3">
      <c r="A13" s="45"/>
      <c r="B13" s="49" t="s">
        <v>3</v>
      </c>
      <c r="C13" s="27" t="s">
        <v>42</v>
      </c>
      <c r="D13" s="28"/>
      <c r="E13" s="28"/>
      <c r="F13" s="52"/>
      <c r="G13" s="52">
        <f>COUNTIF(RESPUESTAS!E:E,GRÁFICOS!B13)</f>
        <v>3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  <c r="S13" s="45"/>
      <c r="T13" s="45"/>
      <c r="U13" s="45"/>
      <c r="V13" s="45"/>
      <c r="W13" s="45"/>
      <c r="X13" s="45"/>
      <c r="Y13" s="45"/>
      <c r="Z13" s="45"/>
      <c r="AA13" s="45"/>
      <c r="AB13" s="46"/>
      <c r="AC13" s="46"/>
      <c r="AD13" s="46"/>
      <c r="AE13" s="46"/>
      <c r="AF13" s="46"/>
      <c r="AG13" s="46"/>
      <c r="AH13" s="46"/>
    </row>
    <row r="14" spans="1:34" ht="16.5" customHeight="1" x14ac:dyDescent="0.3">
      <c r="A14" s="45"/>
      <c r="B14" s="49" t="s">
        <v>6</v>
      </c>
      <c r="C14" s="27" t="s">
        <v>45</v>
      </c>
      <c r="D14" s="28"/>
      <c r="E14" s="28"/>
      <c r="F14" s="52"/>
      <c r="G14" s="52">
        <f>COUNTIF(RESPUESTAS!E:E,GRÁFICOS!B14)</f>
        <v>10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45"/>
      <c r="T14" s="45"/>
      <c r="U14" s="45"/>
      <c r="V14" s="45"/>
      <c r="W14" s="45"/>
      <c r="X14" s="45"/>
      <c r="Y14" s="45"/>
      <c r="Z14" s="45"/>
      <c r="AA14" s="45"/>
      <c r="AB14" s="46"/>
      <c r="AC14" s="46"/>
      <c r="AD14" s="46"/>
      <c r="AE14" s="46"/>
      <c r="AF14" s="46"/>
      <c r="AG14" s="46"/>
      <c r="AH14" s="46"/>
    </row>
    <row r="15" spans="1:34" ht="16.5" customHeight="1" x14ac:dyDescent="0.3">
      <c r="A15" s="45"/>
      <c r="B15" s="49" t="s">
        <v>9</v>
      </c>
      <c r="C15" s="27" t="s">
        <v>48</v>
      </c>
      <c r="D15" s="28"/>
      <c r="E15" s="28"/>
      <c r="F15" s="52"/>
      <c r="G15" s="52">
        <v>58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45"/>
      <c r="T15" s="45"/>
      <c r="U15" s="45"/>
      <c r="V15" s="45"/>
      <c r="W15" s="45"/>
      <c r="X15" s="45"/>
      <c r="Y15" s="45"/>
      <c r="Z15" s="45"/>
      <c r="AA15" s="45"/>
      <c r="AB15" s="46"/>
      <c r="AC15" s="46"/>
      <c r="AD15" s="46"/>
      <c r="AE15" s="46"/>
      <c r="AF15" s="46"/>
      <c r="AG15" s="46"/>
      <c r="AH15" s="46"/>
    </row>
    <row r="16" spans="1:34" ht="16.5" customHeight="1" x14ac:dyDescent="0.3">
      <c r="A16" s="45"/>
      <c r="B16" s="49" t="s">
        <v>11</v>
      </c>
      <c r="C16" s="27" t="s">
        <v>50</v>
      </c>
      <c r="D16" s="28"/>
      <c r="E16" s="28"/>
      <c r="F16" s="52"/>
      <c r="G16" s="52">
        <f>COUNTIF(RESPUESTAS!E:E,GRÁFICOS!B16)</f>
        <v>34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45"/>
      <c r="T16" s="45"/>
      <c r="U16" s="45"/>
      <c r="V16" s="45"/>
      <c r="W16" s="45"/>
      <c r="X16" s="45"/>
      <c r="Y16" s="45"/>
      <c r="Z16" s="45"/>
      <c r="AA16" s="45"/>
      <c r="AB16" s="46"/>
      <c r="AC16" s="46"/>
      <c r="AD16" s="46"/>
      <c r="AE16" s="46"/>
      <c r="AF16" s="46"/>
      <c r="AG16" s="46"/>
      <c r="AH16" s="46"/>
    </row>
    <row r="17" spans="1:34" ht="16.5" customHeight="1" x14ac:dyDescent="0.3">
      <c r="A17" s="45"/>
      <c r="B17" s="49" t="s">
        <v>13</v>
      </c>
      <c r="C17" s="27" t="s">
        <v>295</v>
      </c>
      <c r="D17" s="28"/>
      <c r="E17" s="28"/>
      <c r="F17" s="52"/>
      <c r="G17" s="52">
        <f>COUNTIF(RESPUESTAS!E:E,GRÁFICOS!B17)</f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45"/>
      <c r="T17" s="45"/>
      <c r="U17" s="45"/>
      <c r="V17" s="45"/>
      <c r="W17" s="45"/>
      <c r="X17" s="45"/>
      <c r="Y17" s="45"/>
      <c r="Z17" s="45"/>
      <c r="AA17" s="45"/>
      <c r="AB17" s="46"/>
      <c r="AC17" s="46"/>
      <c r="AD17" s="46"/>
      <c r="AE17" s="46"/>
      <c r="AF17" s="46"/>
      <c r="AG17" s="46"/>
      <c r="AH17" s="46"/>
    </row>
    <row r="18" spans="1:34" ht="16.5" customHeight="1" x14ac:dyDescent="0.3">
      <c r="A18" s="45"/>
      <c r="B18" s="49" t="s">
        <v>15</v>
      </c>
      <c r="C18" s="34" t="s">
        <v>55</v>
      </c>
      <c r="D18" s="35"/>
      <c r="E18" s="35"/>
      <c r="F18" s="36"/>
      <c r="G18" s="36">
        <f>COUNTIF(RESPUESTAS!E:E,GRÁFICOS!B18)</f>
        <v>10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45"/>
      <c r="T18" s="45"/>
      <c r="U18" s="45"/>
      <c r="V18" s="45"/>
      <c r="W18" s="45"/>
      <c r="X18" s="45"/>
      <c r="Y18" s="45"/>
      <c r="Z18" s="45"/>
      <c r="AA18" s="45"/>
      <c r="AB18" s="46"/>
      <c r="AC18" s="46"/>
      <c r="AD18" s="46"/>
      <c r="AE18" s="46"/>
      <c r="AF18" s="46"/>
      <c r="AG18" s="46"/>
      <c r="AH18" s="46"/>
    </row>
    <row r="19" spans="1:34" ht="16.5" customHeight="1" x14ac:dyDescent="0.3">
      <c r="A19" s="45"/>
      <c r="B19" s="4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45"/>
      <c r="T19" s="45"/>
      <c r="U19" s="45"/>
      <c r="V19" s="45"/>
      <c r="W19" s="45"/>
      <c r="X19" s="45"/>
      <c r="Y19" s="45"/>
      <c r="Z19" s="45"/>
      <c r="AA19" s="45"/>
      <c r="AB19" s="46"/>
      <c r="AC19" s="46"/>
      <c r="AD19" s="46"/>
      <c r="AE19" s="46"/>
      <c r="AF19" s="46"/>
      <c r="AG19" s="46"/>
      <c r="AH19" s="46"/>
    </row>
    <row r="20" spans="1:34" ht="16.5" customHeight="1" x14ac:dyDescent="0.3">
      <c r="A20" s="45"/>
      <c r="B20" s="4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45"/>
      <c r="T20" s="45"/>
      <c r="U20" s="45"/>
      <c r="V20" s="45"/>
      <c r="W20" s="45"/>
      <c r="X20" s="45"/>
      <c r="Y20" s="45"/>
      <c r="Z20" s="45"/>
      <c r="AA20" s="45"/>
      <c r="AB20" s="46"/>
      <c r="AC20" s="46"/>
      <c r="AD20" s="46"/>
      <c r="AE20" s="46"/>
      <c r="AF20" s="46"/>
      <c r="AG20" s="46"/>
      <c r="AH20" s="46"/>
    </row>
    <row r="21" spans="1:34" ht="16.5" customHeight="1" x14ac:dyDescent="0.3">
      <c r="A21" s="45"/>
      <c r="B21" s="4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45"/>
      <c r="T21" s="45"/>
      <c r="U21" s="45"/>
      <c r="V21" s="45"/>
      <c r="W21" s="45"/>
      <c r="X21" s="45"/>
      <c r="Y21" s="45"/>
      <c r="Z21" s="45"/>
      <c r="AA21" s="45"/>
      <c r="AB21" s="46"/>
      <c r="AC21" s="46"/>
      <c r="AD21" s="46"/>
      <c r="AE21" s="46"/>
      <c r="AF21" s="46"/>
      <c r="AG21" s="46"/>
      <c r="AH21" s="46"/>
    </row>
    <row r="22" spans="1:34" ht="16.5" customHeight="1" x14ac:dyDescent="0.3">
      <c r="A22" s="45"/>
      <c r="B22" s="4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45"/>
      <c r="T22" s="45"/>
      <c r="U22" s="45"/>
      <c r="V22" s="45"/>
      <c r="W22" s="45"/>
      <c r="X22" s="45"/>
      <c r="Y22" s="45"/>
      <c r="Z22" s="45"/>
      <c r="AA22" s="45"/>
      <c r="AB22" s="46"/>
      <c r="AC22" s="46"/>
      <c r="AD22" s="46"/>
      <c r="AE22" s="46"/>
      <c r="AF22" s="46"/>
      <c r="AG22" s="46"/>
      <c r="AH22" s="46"/>
    </row>
    <row r="23" spans="1:34" ht="16.5" customHeight="1" x14ac:dyDescent="0.3">
      <c r="A23" s="45"/>
      <c r="B23" s="4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45"/>
      <c r="T23" s="45"/>
      <c r="U23" s="45"/>
      <c r="V23" s="45"/>
      <c r="W23" s="45"/>
      <c r="X23" s="45"/>
      <c r="Y23" s="45"/>
      <c r="Z23" s="45"/>
      <c r="AA23" s="45"/>
      <c r="AB23" s="46"/>
      <c r="AC23" s="46"/>
      <c r="AD23" s="46"/>
      <c r="AE23" s="46"/>
      <c r="AF23" s="46"/>
      <c r="AG23" s="46"/>
      <c r="AH23" s="46"/>
    </row>
    <row r="24" spans="1:34" ht="16.5" customHeight="1" x14ac:dyDescent="0.3">
      <c r="A24" s="45"/>
      <c r="B24" s="49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45"/>
      <c r="T24" s="45"/>
      <c r="U24" s="45"/>
      <c r="V24" s="45"/>
      <c r="W24" s="45"/>
      <c r="X24" s="45"/>
      <c r="Y24" s="45"/>
      <c r="Z24" s="45"/>
      <c r="AA24" s="45"/>
      <c r="AB24" s="46"/>
      <c r="AC24" s="46"/>
      <c r="AD24" s="46"/>
      <c r="AE24" s="46"/>
      <c r="AF24" s="46"/>
      <c r="AG24" s="46"/>
      <c r="AH24" s="46"/>
    </row>
    <row r="25" spans="1:34" ht="16.5" customHeight="1" x14ac:dyDescent="0.3">
      <c r="A25" s="45"/>
      <c r="B25" s="49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45"/>
      <c r="T25" s="45"/>
      <c r="U25" s="45"/>
      <c r="V25" s="45"/>
      <c r="W25" s="45"/>
      <c r="X25" s="45"/>
      <c r="Y25" s="45"/>
      <c r="Z25" s="45"/>
      <c r="AA25" s="45"/>
      <c r="AB25" s="46"/>
      <c r="AC25" s="46"/>
      <c r="AD25" s="46"/>
      <c r="AE25" s="46"/>
      <c r="AF25" s="46"/>
      <c r="AG25" s="46"/>
      <c r="AH25" s="46"/>
    </row>
    <row r="26" spans="1:34" ht="16.5" customHeight="1" x14ac:dyDescent="0.3">
      <c r="A26" s="45"/>
      <c r="B26" s="49"/>
      <c r="C26" s="83" t="s">
        <v>296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8"/>
      <c r="P26" s="15"/>
      <c r="Q26" s="15"/>
      <c r="R26" s="16"/>
      <c r="S26" s="45"/>
      <c r="T26" s="45"/>
      <c r="U26" s="45"/>
      <c r="V26" s="45"/>
      <c r="W26" s="45"/>
      <c r="X26" s="45"/>
      <c r="Y26" s="45"/>
      <c r="Z26" s="45"/>
      <c r="AA26" s="45"/>
      <c r="AB26" s="46"/>
      <c r="AC26" s="46"/>
      <c r="AD26" s="46"/>
      <c r="AE26" s="46"/>
      <c r="AF26" s="46"/>
      <c r="AG26" s="46"/>
      <c r="AH26" s="46"/>
    </row>
    <row r="27" spans="1:34" ht="16.5" customHeight="1" x14ac:dyDescent="0.3">
      <c r="A27" s="45"/>
      <c r="B27" s="49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45"/>
      <c r="T27" s="45"/>
      <c r="U27" s="45"/>
      <c r="V27" s="45"/>
      <c r="W27" s="45"/>
      <c r="X27" s="45"/>
      <c r="Y27" s="45"/>
      <c r="Z27" s="45"/>
      <c r="AA27" s="45"/>
      <c r="AB27" s="46"/>
      <c r="AC27" s="46"/>
      <c r="AD27" s="46"/>
      <c r="AE27" s="46"/>
      <c r="AF27" s="46"/>
      <c r="AG27" s="46"/>
      <c r="AH27" s="46"/>
    </row>
    <row r="28" spans="1:34" ht="16.5" customHeight="1" x14ac:dyDescent="0.3">
      <c r="A28" s="45"/>
      <c r="B28" s="49"/>
      <c r="C28" s="83" t="s">
        <v>53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8"/>
      <c r="P28" s="50"/>
      <c r="Q28" s="50"/>
      <c r="R28" s="16"/>
      <c r="S28" s="45"/>
      <c r="T28" s="45"/>
      <c r="U28" s="45"/>
      <c r="V28" s="45"/>
      <c r="W28" s="45"/>
      <c r="X28" s="45"/>
      <c r="Y28" s="45"/>
      <c r="Z28" s="45"/>
      <c r="AA28" s="45"/>
      <c r="AB28" s="46"/>
      <c r="AC28" s="46"/>
      <c r="AD28" s="46"/>
      <c r="AE28" s="46"/>
      <c r="AF28" s="46"/>
      <c r="AG28" s="46"/>
      <c r="AH28" s="46"/>
    </row>
    <row r="29" spans="1:34" ht="16.5" customHeight="1" x14ac:dyDescent="0.3">
      <c r="A29" s="45"/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16"/>
      <c r="S29" s="45"/>
      <c r="T29" s="45"/>
      <c r="U29" s="45"/>
      <c r="V29" s="45"/>
      <c r="W29" s="45"/>
      <c r="X29" s="45"/>
      <c r="Y29" s="45"/>
      <c r="Z29" s="45"/>
      <c r="AA29" s="45"/>
      <c r="AB29" s="46"/>
      <c r="AC29" s="46"/>
      <c r="AD29" s="46"/>
      <c r="AE29" s="46"/>
      <c r="AF29" s="46"/>
      <c r="AG29" s="46"/>
      <c r="AH29" s="46"/>
    </row>
    <row r="30" spans="1:34" ht="16.5" customHeight="1" x14ac:dyDescent="0.3">
      <c r="A30" s="45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16"/>
      <c r="S30" s="45"/>
      <c r="T30" s="45"/>
      <c r="U30" s="45"/>
      <c r="V30" s="45"/>
      <c r="W30" s="45"/>
      <c r="X30" s="45"/>
      <c r="Y30" s="45"/>
      <c r="Z30" s="45"/>
      <c r="AA30" s="45"/>
      <c r="AB30" s="46"/>
      <c r="AC30" s="46"/>
      <c r="AD30" s="46"/>
      <c r="AE30" s="46"/>
      <c r="AF30" s="46"/>
      <c r="AG30" s="46"/>
      <c r="AH30" s="46"/>
    </row>
    <row r="31" spans="1:34" ht="16.5" customHeight="1" x14ac:dyDescent="0.3">
      <c r="A31" s="45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16"/>
      <c r="S31" s="45"/>
      <c r="T31" s="45"/>
      <c r="U31" s="45"/>
      <c r="V31" s="45"/>
      <c r="W31" s="45"/>
      <c r="X31" s="45"/>
      <c r="Y31" s="45"/>
      <c r="Z31" s="45"/>
      <c r="AA31" s="45"/>
      <c r="AB31" s="46"/>
      <c r="AC31" s="46"/>
      <c r="AD31" s="46"/>
      <c r="AE31" s="46"/>
      <c r="AF31" s="46"/>
      <c r="AG31" s="46"/>
      <c r="AH31" s="46"/>
    </row>
    <row r="32" spans="1:34" ht="16.5" customHeight="1" x14ac:dyDescent="0.3">
      <c r="A32" s="45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16"/>
      <c r="S32" s="45"/>
      <c r="T32" s="45"/>
      <c r="U32" s="45"/>
      <c r="V32" s="45"/>
      <c r="W32" s="45"/>
      <c r="X32" s="45"/>
      <c r="Y32" s="45"/>
      <c r="Z32" s="45"/>
      <c r="AA32" s="45"/>
      <c r="AB32" s="46"/>
      <c r="AC32" s="46"/>
      <c r="AD32" s="46"/>
      <c r="AE32" s="46"/>
      <c r="AF32" s="46"/>
      <c r="AG32" s="46"/>
      <c r="AH32" s="46"/>
    </row>
    <row r="33" spans="1:34" ht="16.5" customHeight="1" x14ac:dyDescent="0.3">
      <c r="A33" s="45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16"/>
      <c r="S33" s="45"/>
      <c r="T33" s="45"/>
      <c r="U33" s="45"/>
      <c r="V33" s="45"/>
      <c r="W33" s="45"/>
      <c r="X33" s="45"/>
      <c r="Y33" s="45"/>
      <c r="Z33" s="45"/>
      <c r="AA33" s="45"/>
      <c r="AB33" s="46"/>
      <c r="AC33" s="46"/>
      <c r="AD33" s="46"/>
      <c r="AE33" s="46"/>
      <c r="AF33" s="46"/>
      <c r="AG33" s="46"/>
      <c r="AH33" s="46"/>
    </row>
    <row r="34" spans="1:34" ht="16.5" customHeight="1" x14ac:dyDescent="0.3">
      <c r="A34" s="45"/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16"/>
      <c r="S34" s="45"/>
      <c r="T34" s="45"/>
      <c r="U34" s="45"/>
      <c r="V34" s="45"/>
      <c r="W34" s="45"/>
      <c r="X34" s="45"/>
      <c r="Y34" s="45"/>
      <c r="Z34" s="45"/>
      <c r="AA34" s="45"/>
      <c r="AB34" s="46"/>
      <c r="AC34" s="46"/>
      <c r="AD34" s="46"/>
      <c r="AE34" s="46"/>
      <c r="AF34" s="46"/>
      <c r="AG34" s="46"/>
      <c r="AH34" s="46"/>
    </row>
    <row r="35" spans="1:34" ht="16.5" customHeight="1" x14ac:dyDescent="0.3">
      <c r="A35" s="45"/>
      <c r="B35" s="49"/>
      <c r="C35" s="86" t="s">
        <v>293</v>
      </c>
      <c r="D35" s="80"/>
      <c r="E35" s="85"/>
      <c r="F35" s="53" t="s">
        <v>294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16"/>
      <c r="S35" s="45"/>
      <c r="T35" s="45"/>
      <c r="U35" s="45"/>
      <c r="V35" s="45"/>
      <c r="W35" s="45"/>
      <c r="X35" s="45"/>
      <c r="Y35" s="45"/>
      <c r="Z35" s="45"/>
      <c r="AA35" s="45"/>
      <c r="AB35" s="46"/>
      <c r="AC35" s="46"/>
      <c r="AD35" s="46"/>
      <c r="AE35" s="46"/>
      <c r="AF35" s="46"/>
      <c r="AG35" s="46"/>
      <c r="AH35" s="46"/>
    </row>
    <row r="36" spans="1:34" ht="16.5" customHeight="1" x14ac:dyDescent="0.3">
      <c r="A36" s="45"/>
      <c r="B36" s="49">
        <v>1</v>
      </c>
      <c r="C36" s="79" t="s">
        <v>297</v>
      </c>
      <c r="D36" s="80"/>
      <c r="E36" s="85"/>
      <c r="F36" s="25">
        <f>SUM(COUNTIF(RESPUESTAS!J:J,GRÁFICOS!B36),COUNTIF(RESPUESTAS!L:L,GRÁFICOS!B36))</f>
        <v>67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16"/>
      <c r="S36" s="45"/>
      <c r="T36" s="45"/>
      <c r="U36" s="45"/>
      <c r="V36" s="45"/>
      <c r="W36" s="45"/>
      <c r="X36" s="45"/>
      <c r="Y36" s="45"/>
      <c r="Z36" s="45"/>
      <c r="AA36" s="45"/>
      <c r="AB36" s="46"/>
      <c r="AC36" s="46"/>
      <c r="AD36" s="46"/>
      <c r="AE36" s="46"/>
      <c r="AF36" s="46"/>
      <c r="AG36" s="46"/>
      <c r="AH36" s="46"/>
    </row>
    <row r="37" spans="1:34" ht="16.5" customHeight="1" x14ac:dyDescent="0.3">
      <c r="A37" s="45"/>
      <c r="B37" s="49">
        <v>2</v>
      </c>
      <c r="C37" s="87" t="s">
        <v>298</v>
      </c>
      <c r="D37" s="80"/>
      <c r="E37" s="85"/>
      <c r="F37" s="25">
        <f>SUM(COUNTIF(RESPUESTAS!J:J,GRÁFICOS!B37),COUNTIF(RESPUESTAS!L:L,GRÁFICOS!B37))</f>
        <v>37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16"/>
      <c r="S37" s="45"/>
      <c r="T37" s="45"/>
      <c r="U37" s="45"/>
      <c r="V37" s="45"/>
      <c r="W37" s="45"/>
      <c r="X37" s="45"/>
      <c r="Y37" s="45"/>
      <c r="Z37" s="45"/>
      <c r="AA37" s="45"/>
      <c r="AB37" s="46"/>
      <c r="AC37" s="46"/>
      <c r="AD37" s="46"/>
      <c r="AE37" s="46"/>
      <c r="AF37" s="46"/>
      <c r="AG37" s="46"/>
      <c r="AH37" s="46"/>
    </row>
    <row r="38" spans="1:34" ht="16.5" customHeight="1" x14ac:dyDescent="0.3">
      <c r="A38" s="45"/>
      <c r="B38" s="49">
        <v>3</v>
      </c>
      <c r="C38" s="79" t="s">
        <v>299</v>
      </c>
      <c r="D38" s="80"/>
      <c r="E38" s="85"/>
      <c r="F38" s="25">
        <f>SUM(COUNTIF(RESPUESTAS!J:J,GRÁFICOS!B38),COUNTIF(RESPUESTAS!L:L,GRÁFICOS!B38))</f>
        <v>30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45"/>
      <c r="T38" s="45"/>
      <c r="U38" s="45"/>
      <c r="V38" s="45"/>
      <c r="W38" s="45"/>
      <c r="X38" s="45"/>
      <c r="Y38" s="45"/>
      <c r="Z38" s="45"/>
      <c r="AA38" s="45"/>
      <c r="AB38" s="46"/>
      <c r="AC38" s="46"/>
      <c r="AD38" s="46"/>
      <c r="AE38" s="46"/>
      <c r="AF38" s="46"/>
      <c r="AG38" s="46"/>
      <c r="AH38" s="46"/>
    </row>
    <row r="39" spans="1:34" ht="16.5" customHeight="1" x14ac:dyDescent="0.3">
      <c r="A39" s="45"/>
      <c r="B39" s="49">
        <v>4</v>
      </c>
      <c r="C39" s="79" t="s">
        <v>300</v>
      </c>
      <c r="D39" s="80"/>
      <c r="E39" s="85"/>
      <c r="F39" s="25">
        <f>SUM(COUNTIF(RESPUESTAS!J:J,GRÁFICOS!B39),COUNTIF(RESPUESTAS!L:L,GRÁFICOS!B39))</f>
        <v>16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45"/>
      <c r="T39" s="45"/>
      <c r="U39" s="45"/>
      <c r="V39" s="45"/>
      <c r="W39" s="45"/>
      <c r="X39" s="45"/>
      <c r="Y39" s="45"/>
      <c r="Z39" s="45"/>
      <c r="AA39" s="45"/>
      <c r="AB39" s="46"/>
      <c r="AC39" s="46"/>
      <c r="AD39" s="46"/>
      <c r="AE39" s="46"/>
      <c r="AF39" s="46"/>
      <c r="AG39" s="46"/>
      <c r="AH39" s="46"/>
    </row>
    <row r="40" spans="1:34" ht="16.5" customHeight="1" x14ac:dyDescent="0.3">
      <c r="A40" s="45"/>
      <c r="B40" s="49">
        <v>5</v>
      </c>
      <c r="C40" s="79" t="s">
        <v>301</v>
      </c>
      <c r="D40" s="80"/>
      <c r="E40" s="85"/>
      <c r="F40" s="25">
        <f>SUM(COUNTIF(RESPUESTAS!J:J,GRÁFICOS!B40),COUNTIF(RESPUESTAS!L:L,GRÁFICOS!B40))</f>
        <v>1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45"/>
      <c r="T40" s="45"/>
      <c r="U40" s="45"/>
      <c r="V40" s="45"/>
      <c r="W40" s="45"/>
      <c r="X40" s="45"/>
      <c r="Y40" s="45"/>
      <c r="Z40" s="45"/>
      <c r="AA40" s="45"/>
      <c r="AB40" s="46"/>
      <c r="AC40" s="46"/>
      <c r="AD40" s="46"/>
      <c r="AE40" s="46"/>
      <c r="AF40" s="46"/>
      <c r="AG40" s="46"/>
      <c r="AH40" s="46"/>
    </row>
    <row r="41" spans="1:34" ht="16.5" customHeight="1" x14ac:dyDescent="0.3">
      <c r="A41" s="45"/>
      <c r="B41" s="49">
        <v>6</v>
      </c>
      <c r="C41" s="79" t="s">
        <v>302</v>
      </c>
      <c r="D41" s="80"/>
      <c r="E41" s="85"/>
      <c r="F41" s="25">
        <f>SUM(COUNTIF(RESPUESTAS!J:J,GRÁFICOS!B41),COUNTIF(RESPUESTAS!L:L,GRÁFICOS!B41))</f>
        <v>79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45"/>
      <c r="T41" s="45"/>
      <c r="U41" s="45"/>
      <c r="V41" s="45"/>
      <c r="W41" s="45"/>
      <c r="X41" s="45"/>
      <c r="Y41" s="45"/>
      <c r="Z41" s="45"/>
      <c r="AA41" s="45"/>
      <c r="AB41" s="46"/>
      <c r="AC41" s="46"/>
      <c r="AD41" s="46"/>
      <c r="AE41" s="46"/>
      <c r="AF41" s="46"/>
      <c r="AG41" s="46"/>
      <c r="AH41" s="46"/>
    </row>
    <row r="42" spans="1:34" ht="16.5" customHeight="1" x14ac:dyDescent="0.3">
      <c r="A42" s="45"/>
      <c r="B42" s="49">
        <v>7</v>
      </c>
      <c r="C42" s="79" t="s">
        <v>303</v>
      </c>
      <c r="D42" s="80"/>
      <c r="E42" s="85"/>
      <c r="F42" s="25">
        <f>SUM(COUNTIF(RESPUESTAS!J:J,GRÁFICOS!B42),COUNTIF(RESPUESTAS!L:L,GRÁFICOS!B42))</f>
        <v>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45"/>
      <c r="T42" s="45"/>
      <c r="U42" s="45"/>
      <c r="V42" s="45"/>
      <c r="W42" s="45"/>
      <c r="X42" s="45"/>
      <c r="Y42" s="45"/>
      <c r="Z42" s="45"/>
      <c r="AA42" s="45"/>
      <c r="AB42" s="46"/>
      <c r="AC42" s="46"/>
      <c r="AD42" s="46"/>
      <c r="AE42" s="46"/>
      <c r="AF42" s="46"/>
      <c r="AG42" s="46"/>
      <c r="AH42" s="46"/>
    </row>
    <row r="43" spans="1:34" ht="16.5" customHeight="1" x14ac:dyDescent="0.3">
      <c r="A43" s="45"/>
      <c r="B43" s="49">
        <v>8</v>
      </c>
      <c r="C43" s="79" t="s">
        <v>96</v>
      </c>
      <c r="D43" s="80"/>
      <c r="E43" s="85"/>
      <c r="F43" s="25">
        <f>SUM(COUNTIF(RESPUESTAS!J:J,GRÁFICOS!B43),COUNTIF(RESPUESTAS!L:L,GRÁFICOS!B43))</f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45"/>
      <c r="T43" s="45"/>
      <c r="U43" s="45"/>
      <c r="V43" s="45"/>
      <c r="W43" s="45"/>
      <c r="X43" s="45"/>
      <c r="Y43" s="45"/>
      <c r="Z43" s="45"/>
      <c r="AA43" s="45"/>
      <c r="AB43" s="46"/>
      <c r="AC43" s="46"/>
      <c r="AD43" s="46"/>
      <c r="AE43" s="46"/>
      <c r="AF43" s="46"/>
      <c r="AG43" s="46"/>
      <c r="AH43" s="46"/>
    </row>
    <row r="44" spans="1:34" ht="16.5" customHeight="1" x14ac:dyDescent="0.3">
      <c r="A44" s="45"/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45"/>
      <c r="T44" s="45"/>
      <c r="U44" s="45"/>
      <c r="V44" s="45"/>
      <c r="W44" s="45"/>
      <c r="X44" s="45"/>
      <c r="Y44" s="45"/>
      <c r="Z44" s="45"/>
      <c r="AA44" s="45"/>
      <c r="AB44" s="46"/>
      <c r="AC44" s="46"/>
      <c r="AD44" s="46"/>
      <c r="AE44" s="46"/>
      <c r="AF44" s="46"/>
      <c r="AG44" s="46"/>
      <c r="AH44" s="46"/>
    </row>
    <row r="45" spans="1:34" ht="16.5" customHeight="1" x14ac:dyDescent="0.3">
      <c r="A45" s="45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6"/>
      <c r="AD45" s="46"/>
      <c r="AE45" s="46"/>
      <c r="AF45" s="46"/>
      <c r="AG45" s="46"/>
      <c r="AH45" s="46"/>
    </row>
    <row r="46" spans="1:34" ht="16.5" customHeight="1" x14ac:dyDescent="0.3">
      <c r="A46" s="45"/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45"/>
      <c r="T46" s="45"/>
      <c r="U46" s="45"/>
      <c r="V46" s="45"/>
      <c r="W46" s="45"/>
      <c r="X46" s="45"/>
      <c r="Y46" s="45"/>
      <c r="Z46" s="45"/>
      <c r="AA46" s="45"/>
      <c r="AB46" s="46"/>
      <c r="AC46" s="46"/>
      <c r="AD46" s="46"/>
      <c r="AE46" s="46"/>
      <c r="AF46" s="46"/>
      <c r="AG46" s="46"/>
      <c r="AH46" s="46"/>
    </row>
    <row r="47" spans="1:34" ht="16.5" customHeight="1" x14ac:dyDescent="0.3">
      <c r="A47" s="45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46"/>
      <c r="AD47" s="46"/>
      <c r="AE47" s="46"/>
      <c r="AF47" s="46"/>
      <c r="AG47" s="46"/>
      <c r="AH47" s="46"/>
    </row>
    <row r="48" spans="1:34" ht="16.5" customHeight="1" x14ac:dyDescent="0.3">
      <c r="A48" s="45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46"/>
      <c r="AD48" s="46"/>
      <c r="AE48" s="46"/>
      <c r="AF48" s="46"/>
      <c r="AG48" s="46"/>
      <c r="AH48" s="46"/>
    </row>
    <row r="49" spans="1:34" ht="16.5" customHeight="1" x14ac:dyDescent="0.3">
      <c r="A49" s="45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45"/>
      <c r="T49" s="45"/>
      <c r="U49" s="45"/>
      <c r="V49" s="45"/>
      <c r="W49" s="45"/>
      <c r="X49" s="45"/>
      <c r="Y49" s="45"/>
      <c r="Z49" s="45"/>
      <c r="AA49" s="45"/>
      <c r="AB49" s="46"/>
      <c r="AC49" s="46"/>
      <c r="AD49" s="46"/>
      <c r="AE49" s="46"/>
      <c r="AF49" s="46"/>
      <c r="AG49" s="46"/>
      <c r="AH49" s="46"/>
    </row>
    <row r="50" spans="1:34" ht="16.5" customHeight="1" x14ac:dyDescent="0.3">
      <c r="A50" s="45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45"/>
      <c r="T50" s="45"/>
      <c r="U50" s="45"/>
      <c r="V50" s="45"/>
      <c r="W50" s="45"/>
      <c r="X50" s="45"/>
      <c r="Y50" s="45"/>
      <c r="Z50" s="45"/>
      <c r="AA50" s="45"/>
      <c r="AB50" s="46"/>
      <c r="AC50" s="46"/>
      <c r="AD50" s="46"/>
      <c r="AE50" s="46"/>
      <c r="AF50" s="46"/>
      <c r="AG50" s="46"/>
      <c r="AH50" s="46"/>
    </row>
    <row r="51" spans="1:34" ht="16.5" customHeight="1" x14ac:dyDescent="0.3">
      <c r="A51" s="45"/>
      <c r="B51" s="49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45"/>
      <c r="T51" s="45"/>
      <c r="U51" s="45"/>
      <c r="V51" s="45"/>
      <c r="W51" s="45"/>
      <c r="X51" s="45"/>
      <c r="Y51" s="45"/>
      <c r="Z51" s="45"/>
      <c r="AA51" s="45"/>
      <c r="AB51" s="46"/>
      <c r="AC51" s="46"/>
      <c r="AD51" s="46"/>
      <c r="AE51" s="46"/>
      <c r="AF51" s="46"/>
      <c r="AG51" s="46"/>
      <c r="AH51" s="46"/>
    </row>
    <row r="52" spans="1:34" ht="16.5" customHeight="1" x14ac:dyDescent="0.3">
      <c r="A52" s="45"/>
      <c r="B52" s="49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/>
      <c r="S52" s="45"/>
      <c r="T52" s="45"/>
      <c r="U52" s="45"/>
      <c r="V52" s="45"/>
      <c r="W52" s="45"/>
      <c r="X52" s="45"/>
      <c r="Y52" s="45"/>
      <c r="Z52" s="45"/>
      <c r="AA52" s="45"/>
      <c r="AB52" s="46"/>
      <c r="AC52" s="46"/>
      <c r="AD52" s="46"/>
      <c r="AE52" s="46"/>
      <c r="AF52" s="46"/>
      <c r="AG52" s="46"/>
      <c r="AH52" s="46"/>
    </row>
    <row r="53" spans="1:34" ht="16.5" customHeight="1" x14ac:dyDescent="0.3">
      <c r="A53" s="45"/>
      <c r="B53" s="49"/>
      <c r="C53" s="83" t="s">
        <v>304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8"/>
      <c r="P53" s="50"/>
      <c r="Q53" s="50"/>
      <c r="R53" s="16"/>
      <c r="S53" s="45"/>
      <c r="T53" s="45"/>
      <c r="U53" s="45"/>
      <c r="V53" s="45"/>
      <c r="W53" s="45"/>
      <c r="X53" s="45"/>
      <c r="Y53" s="45"/>
      <c r="Z53" s="45"/>
      <c r="AA53" s="45"/>
      <c r="AB53" s="46"/>
      <c r="AC53" s="46"/>
      <c r="AD53" s="46"/>
      <c r="AE53" s="46"/>
      <c r="AF53" s="46"/>
      <c r="AG53" s="46"/>
      <c r="AH53" s="46"/>
    </row>
    <row r="54" spans="1:34" ht="16.5" customHeight="1" x14ac:dyDescent="0.3">
      <c r="A54" s="45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16"/>
      <c r="S54" s="45"/>
      <c r="T54" s="45"/>
      <c r="U54" s="45"/>
      <c r="V54" s="45"/>
      <c r="W54" s="45"/>
      <c r="X54" s="45"/>
      <c r="Y54" s="45"/>
      <c r="Z54" s="45"/>
      <c r="AA54" s="45"/>
      <c r="AB54" s="46"/>
      <c r="AC54" s="46"/>
      <c r="AD54" s="46"/>
      <c r="AE54" s="46"/>
      <c r="AF54" s="46"/>
      <c r="AG54" s="46"/>
      <c r="AH54" s="46"/>
    </row>
    <row r="55" spans="1:34" ht="16.5" customHeight="1" x14ac:dyDescent="0.3">
      <c r="A55" s="45"/>
      <c r="B55" s="49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50"/>
      <c r="P55" s="50"/>
      <c r="Q55" s="50"/>
      <c r="R55" s="16"/>
      <c r="S55" s="45"/>
      <c r="T55" s="45"/>
      <c r="U55" s="45"/>
      <c r="V55" s="45"/>
      <c r="W55" s="45"/>
      <c r="X55" s="45"/>
      <c r="Y55" s="45"/>
      <c r="Z55" s="45"/>
      <c r="AA55" s="45"/>
      <c r="AB55" s="46"/>
      <c r="AC55" s="46"/>
      <c r="AD55" s="46"/>
      <c r="AE55" s="46"/>
      <c r="AF55" s="46"/>
      <c r="AG55" s="46"/>
      <c r="AH55" s="46"/>
    </row>
    <row r="56" spans="1:34" ht="16.5" customHeight="1" x14ac:dyDescent="0.3">
      <c r="A56" s="45"/>
      <c r="B56" s="49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50"/>
      <c r="P56" s="50"/>
      <c r="Q56" s="50"/>
      <c r="R56" s="16"/>
      <c r="S56" s="45"/>
      <c r="T56" s="45"/>
      <c r="U56" s="45"/>
      <c r="V56" s="45"/>
      <c r="W56" s="45"/>
      <c r="X56" s="45"/>
      <c r="Y56" s="45"/>
      <c r="Z56" s="45"/>
      <c r="AA56" s="45"/>
      <c r="AB56" s="46"/>
      <c r="AC56" s="46"/>
      <c r="AD56" s="46"/>
      <c r="AE56" s="46"/>
      <c r="AF56" s="46"/>
      <c r="AG56" s="46"/>
      <c r="AH56" s="46"/>
    </row>
    <row r="57" spans="1:34" ht="16.5" customHeight="1" x14ac:dyDescent="0.3">
      <c r="A57" s="45"/>
      <c r="B57" s="49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50"/>
      <c r="P57" s="50"/>
      <c r="Q57" s="50"/>
      <c r="R57" s="16"/>
      <c r="S57" s="45"/>
      <c r="T57" s="45"/>
      <c r="U57" s="45"/>
      <c r="V57" s="45"/>
      <c r="W57" s="45"/>
      <c r="X57" s="45"/>
      <c r="Y57" s="45"/>
      <c r="Z57" s="45"/>
      <c r="AA57" s="45"/>
      <c r="AB57" s="46"/>
      <c r="AC57" s="46"/>
      <c r="AD57" s="46"/>
      <c r="AE57" s="46"/>
      <c r="AF57" s="46"/>
      <c r="AG57" s="46"/>
      <c r="AH57" s="46"/>
    </row>
    <row r="58" spans="1:34" ht="16.5" customHeight="1" x14ac:dyDescent="0.3">
      <c r="A58" s="45"/>
      <c r="B58" s="49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50"/>
      <c r="P58" s="50"/>
      <c r="Q58" s="50"/>
      <c r="R58" s="16"/>
      <c r="S58" s="45"/>
      <c r="T58" s="45"/>
      <c r="U58" s="45"/>
      <c r="V58" s="45"/>
      <c r="W58" s="45"/>
      <c r="X58" s="45"/>
      <c r="Y58" s="45"/>
      <c r="Z58" s="45"/>
      <c r="AA58" s="45"/>
      <c r="AB58" s="46"/>
      <c r="AC58" s="46"/>
      <c r="AD58" s="46"/>
      <c r="AE58" s="46"/>
      <c r="AF58" s="46"/>
      <c r="AG58" s="46"/>
      <c r="AH58" s="46"/>
    </row>
    <row r="59" spans="1:34" ht="16.5" customHeight="1" x14ac:dyDescent="0.3">
      <c r="A59" s="45"/>
      <c r="B59" s="49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50"/>
      <c r="P59" s="50"/>
      <c r="Q59" s="50"/>
      <c r="R59" s="16"/>
      <c r="S59" s="45"/>
      <c r="T59" s="45"/>
      <c r="U59" s="45"/>
      <c r="V59" s="45"/>
      <c r="W59" s="45"/>
      <c r="X59" s="45"/>
      <c r="Y59" s="45"/>
      <c r="Z59" s="45"/>
      <c r="AA59" s="45"/>
      <c r="AB59" s="46"/>
      <c r="AC59" s="46"/>
      <c r="AD59" s="46"/>
      <c r="AE59" s="46"/>
      <c r="AF59" s="46"/>
      <c r="AG59" s="46"/>
      <c r="AH59" s="46"/>
    </row>
    <row r="60" spans="1:34" ht="16.5" customHeight="1" x14ac:dyDescent="0.3">
      <c r="A60" s="45"/>
      <c r="B60" s="49"/>
      <c r="C60" s="84" t="s">
        <v>293</v>
      </c>
      <c r="D60" s="80"/>
      <c r="E60" s="85"/>
      <c r="F60" s="54" t="s">
        <v>294</v>
      </c>
      <c r="G60" s="24"/>
      <c r="H60" s="24"/>
      <c r="I60" s="24"/>
      <c r="J60" s="24"/>
      <c r="K60" s="24"/>
      <c r="L60" s="24"/>
      <c r="M60" s="24"/>
      <c r="N60" s="24"/>
      <c r="O60" s="50"/>
      <c r="P60" s="50"/>
      <c r="Q60" s="50"/>
      <c r="R60" s="16"/>
      <c r="S60" s="45"/>
      <c r="T60" s="45"/>
      <c r="U60" s="45"/>
      <c r="V60" s="45"/>
      <c r="W60" s="45"/>
      <c r="X60" s="45"/>
      <c r="Y60" s="45"/>
      <c r="Z60" s="45"/>
      <c r="AA60" s="45"/>
      <c r="AB60" s="46"/>
      <c r="AC60" s="46"/>
      <c r="AD60" s="46"/>
      <c r="AE60" s="46"/>
      <c r="AF60" s="46"/>
      <c r="AG60" s="46"/>
      <c r="AH60" s="46"/>
    </row>
    <row r="61" spans="1:34" ht="16.5" customHeight="1" x14ac:dyDescent="0.3">
      <c r="A61" s="45"/>
      <c r="B61" s="49" t="s">
        <v>3</v>
      </c>
      <c r="C61" s="27" t="s">
        <v>75</v>
      </c>
      <c r="D61" s="28"/>
      <c r="E61" s="52"/>
      <c r="F61" s="25">
        <f>COUNTIF(RESPUESTAS!N:N,B61)</f>
        <v>38</v>
      </c>
      <c r="G61" s="24"/>
      <c r="H61" s="24"/>
      <c r="I61" s="24"/>
      <c r="J61" s="24"/>
      <c r="K61" s="24"/>
      <c r="L61" s="24"/>
      <c r="M61" s="24"/>
      <c r="N61" s="24"/>
      <c r="O61" s="50"/>
      <c r="P61" s="50"/>
      <c r="Q61" s="50"/>
      <c r="R61" s="16"/>
      <c r="S61" s="45"/>
      <c r="T61" s="45"/>
      <c r="U61" s="45"/>
      <c r="V61" s="45"/>
      <c r="W61" s="45"/>
      <c r="X61" s="45"/>
      <c r="Y61" s="45"/>
      <c r="Z61" s="45"/>
      <c r="AA61" s="45"/>
      <c r="AB61" s="46"/>
      <c r="AC61" s="46"/>
      <c r="AD61" s="46"/>
      <c r="AE61" s="46"/>
      <c r="AF61" s="46"/>
      <c r="AG61" s="46"/>
      <c r="AH61" s="46"/>
    </row>
    <row r="62" spans="1:34" ht="16.5" customHeight="1" x14ac:dyDescent="0.3">
      <c r="A62" s="45"/>
      <c r="B62" s="49" t="s">
        <v>6</v>
      </c>
      <c r="C62" s="27" t="s">
        <v>76</v>
      </c>
      <c r="D62" s="28"/>
      <c r="E62" s="52"/>
      <c r="F62" s="25">
        <f>COUNTIF(RESPUESTAS!N:N,B62)</f>
        <v>42</v>
      </c>
      <c r="G62" s="24"/>
      <c r="H62" s="24"/>
      <c r="I62" s="24"/>
      <c r="J62" s="24"/>
      <c r="K62" s="24"/>
      <c r="L62" s="24"/>
      <c r="M62" s="24"/>
      <c r="N62" s="24"/>
      <c r="O62" s="50"/>
      <c r="P62" s="50"/>
      <c r="Q62" s="50"/>
      <c r="R62" s="16"/>
      <c r="S62" s="45"/>
      <c r="T62" s="45"/>
      <c r="U62" s="45"/>
      <c r="V62" s="45"/>
      <c r="W62" s="45"/>
      <c r="X62" s="45"/>
      <c r="Y62" s="45"/>
      <c r="Z62" s="45"/>
      <c r="AA62" s="45"/>
      <c r="AB62" s="46"/>
      <c r="AC62" s="46"/>
      <c r="AD62" s="46"/>
      <c r="AE62" s="46"/>
      <c r="AF62" s="46"/>
      <c r="AG62" s="46"/>
      <c r="AH62" s="46"/>
    </row>
    <row r="63" spans="1:34" ht="16.5" customHeight="1" x14ac:dyDescent="0.3">
      <c r="A63" s="45"/>
      <c r="B63" s="49" t="s">
        <v>9</v>
      </c>
      <c r="C63" s="27" t="s">
        <v>78</v>
      </c>
      <c r="D63" s="28"/>
      <c r="E63" s="52"/>
      <c r="F63" s="25">
        <f>COUNTIF(RESPUESTAS!N:N,B63)</f>
        <v>25</v>
      </c>
      <c r="G63" s="24"/>
      <c r="H63" s="24"/>
      <c r="I63" s="24"/>
      <c r="J63" s="24"/>
      <c r="K63" s="24"/>
      <c r="L63" s="24"/>
      <c r="M63" s="24"/>
      <c r="N63" s="24"/>
      <c r="O63" s="50"/>
      <c r="P63" s="50"/>
      <c r="Q63" s="50"/>
      <c r="R63" s="16"/>
      <c r="S63" s="45"/>
      <c r="T63" s="45"/>
      <c r="U63" s="45"/>
      <c r="V63" s="45"/>
      <c r="W63" s="45"/>
      <c r="X63" s="45"/>
      <c r="Y63" s="45"/>
      <c r="Z63" s="45"/>
      <c r="AA63" s="45"/>
      <c r="AB63" s="46"/>
      <c r="AC63" s="46"/>
      <c r="AD63" s="46"/>
      <c r="AE63" s="46"/>
      <c r="AF63" s="46"/>
      <c r="AG63" s="46"/>
      <c r="AH63" s="46"/>
    </row>
    <row r="64" spans="1:34" ht="16.5" customHeight="1" x14ac:dyDescent="0.3">
      <c r="A64" s="45"/>
      <c r="B64" s="49" t="s">
        <v>11</v>
      </c>
      <c r="C64" s="27" t="s">
        <v>79</v>
      </c>
      <c r="D64" s="28"/>
      <c r="E64" s="52"/>
      <c r="F64" s="25">
        <f>COUNTIF(RESPUESTAS!N:N,B64)</f>
        <v>10</v>
      </c>
      <c r="G64" s="24"/>
      <c r="H64" s="24"/>
      <c r="I64" s="24"/>
      <c r="J64" s="24"/>
      <c r="K64" s="24"/>
      <c r="L64" s="24"/>
      <c r="M64" s="24"/>
      <c r="N64" s="24"/>
      <c r="O64" s="50"/>
      <c r="P64" s="50"/>
      <c r="Q64" s="50"/>
      <c r="R64" s="16"/>
      <c r="S64" s="45"/>
      <c r="T64" s="45"/>
      <c r="U64" s="45"/>
      <c r="V64" s="45"/>
      <c r="W64" s="45"/>
      <c r="X64" s="45"/>
      <c r="Y64" s="45"/>
      <c r="Z64" s="45"/>
      <c r="AA64" s="45"/>
      <c r="AB64" s="46"/>
      <c r="AC64" s="46"/>
      <c r="AD64" s="46"/>
      <c r="AE64" s="46"/>
      <c r="AF64" s="46"/>
      <c r="AG64" s="46"/>
      <c r="AH64" s="46"/>
    </row>
    <row r="65" spans="1:34" ht="16.5" customHeight="1" x14ac:dyDescent="0.3">
      <c r="A65" s="45"/>
      <c r="B65" s="49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50"/>
      <c r="P65" s="50"/>
      <c r="Q65" s="50"/>
      <c r="R65" s="16"/>
      <c r="S65" s="45"/>
      <c r="T65" s="45"/>
      <c r="U65" s="45"/>
      <c r="V65" s="45"/>
      <c r="W65" s="45"/>
      <c r="X65" s="45"/>
      <c r="Y65" s="45"/>
      <c r="Z65" s="45"/>
      <c r="AA65" s="45"/>
      <c r="AB65" s="46"/>
      <c r="AC65" s="46"/>
      <c r="AD65" s="46"/>
      <c r="AE65" s="46"/>
      <c r="AF65" s="46"/>
      <c r="AG65" s="46"/>
      <c r="AH65" s="46"/>
    </row>
    <row r="66" spans="1:34" ht="16.5" customHeight="1" x14ac:dyDescent="0.3">
      <c r="A66" s="45"/>
      <c r="B66" s="49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50"/>
      <c r="P66" s="50"/>
      <c r="Q66" s="50"/>
      <c r="R66" s="16"/>
      <c r="S66" s="45"/>
      <c r="T66" s="45"/>
      <c r="U66" s="45"/>
      <c r="V66" s="45"/>
      <c r="W66" s="45"/>
      <c r="X66" s="45"/>
      <c r="Y66" s="45"/>
      <c r="Z66" s="45"/>
      <c r="AA66" s="45"/>
      <c r="AB66" s="46"/>
      <c r="AC66" s="46"/>
      <c r="AD66" s="46"/>
      <c r="AE66" s="46"/>
      <c r="AF66" s="46"/>
      <c r="AG66" s="46"/>
      <c r="AH66" s="46"/>
    </row>
    <row r="67" spans="1:34" ht="16.5" customHeight="1" x14ac:dyDescent="0.3">
      <c r="A67" s="45"/>
      <c r="B67" s="49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50"/>
      <c r="P67" s="50"/>
      <c r="Q67" s="50"/>
      <c r="R67" s="16"/>
      <c r="S67" s="45"/>
      <c r="T67" s="45"/>
      <c r="U67" s="45"/>
      <c r="V67" s="45"/>
      <c r="W67" s="45"/>
      <c r="X67" s="45"/>
      <c r="Y67" s="45"/>
      <c r="Z67" s="45"/>
      <c r="AA67" s="45"/>
      <c r="AB67" s="46"/>
      <c r="AC67" s="46"/>
      <c r="AD67" s="46"/>
      <c r="AE67" s="46"/>
      <c r="AF67" s="46"/>
      <c r="AG67" s="46"/>
      <c r="AH67" s="46"/>
    </row>
    <row r="68" spans="1:34" ht="16.5" customHeight="1" x14ac:dyDescent="0.3">
      <c r="A68" s="45"/>
      <c r="B68" s="49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50"/>
      <c r="P68" s="50"/>
      <c r="Q68" s="50"/>
      <c r="R68" s="16"/>
      <c r="S68" s="45"/>
      <c r="T68" s="45"/>
      <c r="U68" s="45"/>
      <c r="V68" s="45"/>
      <c r="W68" s="45"/>
      <c r="X68" s="45"/>
      <c r="Y68" s="45"/>
      <c r="Z68" s="45"/>
      <c r="AA68" s="45"/>
      <c r="AB68" s="46"/>
      <c r="AC68" s="46"/>
      <c r="AD68" s="46"/>
      <c r="AE68" s="46"/>
      <c r="AF68" s="46"/>
      <c r="AG68" s="46"/>
      <c r="AH68" s="46"/>
    </row>
    <row r="69" spans="1:34" ht="16.5" customHeight="1" x14ac:dyDescent="0.3">
      <c r="A69" s="45"/>
      <c r="B69" s="49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50"/>
      <c r="P69" s="50"/>
      <c r="Q69" s="50"/>
      <c r="R69" s="16"/>
      <c r="S69" s="45"/>
      <c r="T69" s="45"/>
      <c r="U69" s="45"/>
      <c r="V69" s="45"/>
      <c r="W69" s="45"/>
      <c r="X69" s="45"/>
      <c r="Y69" s="45"/>
      <c r="Z69" s="45"/>
      <c r="AA69" s="45"/>
      <c r="AB69" s="46"/>
      <c r="AC69" s="46"/>
      <c r="AD69" s="46"/>
      <c r="AE69" s="46"/>
      <c r="AF69" s="46"/>
      <c r="AG69" s="46"/>
      <c r="AH69" s="46"/>
    </row>
    <row r="70" spans="1:34" ht="16.5" customHeight="1" x14ac:dyDescent="0.3">
      <c r="A70" s="45"/>
      <c r="B70" s="49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50"/>
      <c r="P70" s="50"/>
      <c r="Q70" s="50"/>
      <c r="R70" s="16"/>
      <c r="S70" s="45"/>
      <c r="T70" s="45"/>
      <c r="U70" s="45"/>
      <c r="V70" s="45"/>
      <c r="W70" s="45"/>
      <c r="X70" s="45"/>
      <c r="Y70" s="45"/>
      <c r="Z70" s="45"/>
      <c r="AA70" s="45"/>
      <c r="AB70" s="46"/>
      <c r="AC70" s="46"/>
      <c r="AD70" s="46"/>
      <c r="AE70" s="46"/>
      <c r="AF70" s="46"/>
      <c r="AG70" s="46"/>
      <c r="AH70" s="46"/>
    </row>
    <row r="71" spans="1:34" ht="16.5" customHeight="1" x14ac:dyDescent="0.3">
      <c r="A71" s="45"/>
      <c r="B71" s="49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50"/>
      <c r="P71" s="50"/>
      <c r="Q71" s="50"/>
      <c r="R71" s="16"/>
      <c r="S71" s="45"/>
      <c r="T71" s="45"/>
      <c r="U71" s="45"/>
      <c r="V71" s="45"/>
      <c r="W71" s="45"/>
      <c r="X71" s="45"/>
      <c r="Y71" s="45"/>
      <c r="Z71" s="45"/>
      <c r="AA71" s="45"/>
      <c r="AB71" s="46"/>
      <c r="AC71" s="46"/>
      <c r="AD71" s="46"/>
      <c r="AE71" s="46"/>
      <c r="AF71" s="46"/>
      <c r="AG71" s="46"/>
      <c r="AH71" s="46"/>
    </row>
    <row r="72" spans="1:34" ht="16.5" customHeight="1" x14ac:dyDescent="0.3">
      <c r="A72" s="45"/>
      <c r="B72" s="49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50"/>
      <c r="P72" s="50"/>
      <c r="Q72" s="50"/>
      <c r="R72" s="16"/>
      <c r="S72" s="45"/>
      <c r="T72" s="45"/>
      <c r="U72" s="45"/>
      <c r="V72" s="45"/>
      <c r="W72" s="45"/>
      <c r="X72" s="45"/>
      <c r="Y72" s="45"/>
      <c r="Z72" s="45"/>
      <c r="AA72" s="45"/>
      <c r="AB72" s="46"/>
      <c r="AC72" s="46"/>
      <c r="AD72" s="46"/>
      <c r="AE72" s="46"/>
      <c r="AF72" s="46"/>
      <c r="AG72" s="46"/>
      <c r="AH72" s="46"/>
    </row>
    <row r="73" spans="1:34" ht="16.5" customHeight="1" x14ac:dyDescent="0.3">
      <c r="A73" s="45"/>
      <c r="B73" s="49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50"/>
      <c r="P73" s="50"/>
      <c r="Q73" s="50"/>
      <c r="R73" s="16"/>
      <c r="S73" s="45"/>
      <c r="T73" s="45"/>
      <c r="U73" s="45"/>
      <c r="V73" s="45"/>
      <c r="W73" s="45"/>
      <c r="X73" s="45"/>
      <c r="Y73" s="45"/>
      <c r="Z73" s="45"/>
      <c r="AA73" s="45"/>
      <c r="AB73" s="46"/>
      <c r="AC73" s="46"/>
      <c r="AD73" s="46"/>
      <c r="AE73" s="46"/>
      <c r="AF73" s="46"/>
      <c r="AG73" s="46"/>
      <c r="AH73" s="46"/>
    </row>
    <row r="74" spans="1:34" ht="16.5" customHeight="1" x14ac:dyDescent="0.3">
      <c r="A74" s="45"/>
      <c r="B74" s="49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50"/>
      <c r="P74" s="50"/>
      <c r="Q74" s="50"/>
      <c r="R74" s="16"/>
      <c r="S74" s="45"/>
      <c r="T74" s="45"/>
      <c r="U74" s="45"/>
      <c r="V74" s="45"/>
      <c r="W74" s="45"/>
      <c r="X74" s="45"/>
      <c r="Y74" s="45"/>
      <c r="Z74" s="45"/>
      <c r="AA74" s="45"/>
      <c r="AB74" s="46"/>
      <c r="AC74" s="46"/>
      <c r="AD74" s="46"/>
      <c r="AE74" s="46"/>
      <c r="AF74" s="46"/>
      <c r="AG74" s="46"/>
      <c r="AH74" s="46"/>
    </row>
    <row r="75" spans="1:34" ht="16.5" customHeight="1" x14ac:dyDescent="0.3">
      <c r="A75" s="45"/>
      <c r="B75" s="49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50"/>
      <c r="P75" s="50"/>
      <c r="Q75" s="50"/>
      <c r="R75" s="16"/>
      <c r="S75" s="45"/>
      <c r="T75" s="45"/>
      <c r="U75" s="45"/>
      <c r="V75" s="45"/>
      <c r="W75" s="45"/>
      <c r="X75" s="45"/>
      <c r="Y75" s="45"/>
      <c r="Z75" s="45"/>
      <c r="AA75" s="45"/>
      <c r="AB75" s="46"/>
      <c r="AC75" s="46"/>
      <c r="AD75" s="46"/>
      <c r="AE75" s="46"/>
      <c r="AF75" s="46"/>
      <c r="AG75" s="46"/>
      <c r="AH75" s="46"/>
    </row>
    <row r="76" spans="1:34" ht="16.5" customHeight="1" x14ac:dyDescent="0.3">
      <c r="A76" s="45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16"/>
      <c r="S76" s="45"/>
      <c r="T76" s="45"/>
      <c r="U76" s="45"/>
      <c r="V76" s="45"/>
      <c r="W76" s="45"/>
      <c r="X76" s="45"/>
      <c r="Y76" s="45"/>
      <c r="Z76" s="45"/>
      <c r="AA76" s="45"/>
      <c r="AB76" s="46"/>
      <c r="AC76" s="46"/>
      <c r="AD76" s="46"/>
      <c r="AE76" s="46"/>
      <c r="AF76" s="46"/>
      <c r="AG76" s="46"/>
      <c r="AH76" s="46"/>
    </row>
    <row r="77" spans="1:34" ht="16.5" customHeight="1" x14ac:dyDescent="0.3">
      <c r="A77" s="45"/>
      <c r="B77" s="49"/>
      <c r="C77" s="83" t="s">
        <v>72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8"/>
      <c r="P77" s="50"/>
      <c r="Q77" s="50"/>
      <c r="R77" s="16"/>
      <c r="S77" s="45"/>
      <c r="T77" s="45"/>
      <c r="U77" s="45"/>
      <c r="V77" s="45"/>
      <c r="W77" s="45"/>
      <c r="X77" s="45"/>
      <c r="Y77" s="45"/>
      <c r="Z77" s="45"/>
      <c r="AA77" s="45"/>
      <c r="AB77" s="46"/>
      <c r="AC77" s="46"/>
      <c r="AD77" s="46"/>
      <c r="AE77" s="46"/>
      <c r="AF77" s="46"/>
      <c r="AG77" s="46"/>
      <c r="AH77" s="46"/>
    </row>
    <row r="78" spans="1:34" ht="16.5" customHeight="1" x14ac:dyDescent="0.3">
      <c r="A78" s="45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16"/>
      <c r="S78" s="45"/>
      <c r="T78" s="45"/>
      <c r="U78" s="45"/>
      <c r="V78" s="45"/>
      <c r="W78" s="45"/>
      <c r="X78" s="45"/>
      <c r="Y78" s="45"/>
      <c r="Z78" s="45"/>
      <c r="AA78" s="45"/>
      <c r="AB78" s="46"/>
      <c r="AC78" s="46"/>
      <c r="AD78" s="46"/>
      <c r="AE78" s="46"/>
      <c r="AF78" s="46"/>
      <c r="AG78" s="46"/>
      <c r="AH78" s="46"/>
    </row>
    <row r="79" spans="1:34" ht="16.5" customHeight="1" x14ac:dyDescent="0.3">
      <c r="A79" s="45"/>
      <c r="B79" s="49"/>
      <c r="C79" s="19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50"/>
      <c r="Q79" s="50"/>
      <c r="R79" s="16"/>
      <c r="S79" s="45"/>
      <c r="T79" s="45"/>
      <c r="U79" s="45"/>
      <c r="V79" s="45"/>
      <c r="W79" s="45"/>
      <c r="X79" s="45"/>
      <c r="Y79" s="45"/>
      <c r="Z79" s="45"/>
      <c r="AA79" s="45"/>
      <c r="AB79" s="46"/>
      <c r="AC79" s="46"/>
      <c r="AD79" s="46"/>
      <c r="AE79" s="46"/>
      <c r="AF79" s="46"/>
      <c r="AG79" s="46"/>
      <c r="AH79" s="46"/>
    </row>
    <row r="80" spans="1:34" ht="16.5" customHeight="1" x14ac:dyDescent="0.3">
      <c r="A80" s="45"/>
      <c r="B80" s="49"/>
      <c r="C80" s="19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50"/>
      <c r="Q80" s="50"/>
      <c r="R80" s="16"/>
      <c r="S80" s="45"/>
      <c r="T80" s="45"/>
      <c r="U80" s="45"/>
      <c r="V80" s="45"/>
      <c r="W80" s="45"/>
      <c r="X80" s="45"/>
      <c r="Y80" s="45"/>
      <c r="Z80" s="45"/>
      <c r="AA80" s="45"/>
      <c r="AB80" s="46"/>
      <c r="AC80" s="46"/>
      <c r="AD80" s="46"/>
      <c r="AE80" s="46"/>
      <c r="AF80" s="46"/>
      <c r="AG80" s="46"/>
      <c r="AH80" s="46"/>
    </row>
    <row r="81" spans="1:34" ht="16.5" customHeight="1" x14ac:dyDescent="0.3">
      <c r="A81" s="45"/>
      <c r="B81" s="49"/>
      <c r="C81" s="19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50"/>
      <c r="Q81" s="50"/>
      <c r="R81" s="16"/>
      <c r="S81" s="45"/>
      <c r="T81" s="45"/>
      <c r="U81" s="45"/>
      <c r="V81" s="45"/>
      <c r="W81" s="45"/>
      <c r="X81" s="45"/>
      <c r="Y81" s="45"/>
      <c r="Z81" s="45"/>
      <c r="AA81" s="45"/>
      <c r="AB81" s="46"/>
      <c r="AC81" s="46"/>
      <c r="AD81" s="46"/>
      <c r="AE81" s="46"/>
      <c r="AF81" s="46"/>
      <c r="AG81" s="46"/>
      <c r="AH81" s="46"/>
    </row>
    <row r="82" spans="1:34" ht="16.5" customHeight="1" x14ac:dyDescent="0.3">
      <c r="A82" s="45"/>
      <c r="B82" s="49"/>
      <c r="C82" s="19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50"/>
      <c r="Q82" s="50"/>
      <c r="R82" s="16"/>
      <c r="S82" s="45"/>
      <c r="T82" s="45"/>
      <c r="U82" s="45"/>
      <c r="V82" s="45"/>
      <c r="W82" s="45"/>
      <c r="X82" s="45"/>
      <c r="Y82" s="45"/>
      <c r="Z82" s="45"/>
      <c r="AA82" s="45"/>
      <c r="AB82" s="46"/>
      <c r="AC82" s="46"/>
      <c r="AD82" s="46"/>
      <c r="AE82" s="46"/>
      <c r="AF82" s="46"/>
      <c r="AG82" s="46"/>
      <c r="AH82" s="46"/>
    </row>
    <row r="83" spans="1:34" ht="16.5" customHeight="1" x14ac:dyDescent="0.3">
      <c r="A83" s="45"/>
      <c r="B83" s="49"/>
      <c r="C83" s="84" t="s">
        <v>293</v>
      </c>
      <c r="D83" s="80"/>
      <c r="E83" s="85"/>
      <c r="F83" s="54" t="s">
        <v>294</v>
      </c>
      <c r="G83" s="24"/>
      <c r="H83" s="24"/>
      <c r="I83" s="24"/>
      <c r="J83" s="24"/>
      <c r="K83" s="24"/>
      <c r="L83" s="24"/>
      <c r="M83" s="24"/>
      <c r="N83" s="24"/>
      <c r="O83" s="50"/>
      <c r="P83" s="50"/>
      <c r="Q83" s="50"/>
      <c r="R83" s="16"/>
      <c r="S83" s="45"/>
      <c r="T83" s="45"/>
      <c r="U83" s="45"/>
      <c r="V83" s="45"/>
      <c r="W83" s="45"/>
      <c r="X83" s="45"/>
      <c r="Y83" s="45"/>
      <c r="Z83" s="45"/>
      <c r="AA83" s="45"/>
      <c r="AB83" s="46"/>
      <c r="AC83" s="46"/>
      <c r="AD83" s="46"/>
      <c r="AE83" s="46"/>
      <c r="AF83" s="46"/>
      <c r="AG83" s="46"/>
      <c r="AH83" s="46"/>
    </row>
    <row r="84" spans="1:34" ht="16.5" customHeight="1" x14ac:dyDescent="0.3">
      <c r="A84" s="45"/>
      <c r="B84" s="49" t="s">
        <v>3</v>
      </c>
      <c r="C84" s="55" t="s">
        <v>90</v>
      </c>
      <c r="D84" s="56"/>
      <c r="E84" s="57"/>
      <c r="F84" s="25">
        <f>COUNTIF(RESPUESTAS!O:O,B84)</f>
        <v>26</v>
      </c>
      <c r="G84" s="24"/>
      <c r="H84" s="24"/>
      <c r="I84" s="24"/>
      <c r="J84" s="24"/>
      <c r="K84" s="24"/>
      <c r="L84" s="24"/>
      <c r="M84" s="24"/>
      <c r="N84" s="24"/>
      <c r="O84" s="50"/>
      <c r="P84" s="50"/>
      <c r="Q84" s="50"/>
      <c r="R84" s="16"/>
      <c r="S84" s="45"/>
      <c r="T84" s="45"/>
      <c r="U84" s="45"/>
      <c r="V84" s="45"/>
      <c r="W84" s="45"/>
      <c r="X84" s="45"/>
      <c r="Y84" s="45"/>
      <c r="Z84" s="45"/>
      <c r="AA84" s="45"/>
      <c r="AB84" s="46"/>
      <c r="AC84" s="46"/>
      <c r="AD84" s="46"/>
      <c r="AE84" s="46"/>
      <c r="AF84" s="46"/>
      <c r="AG84" s="46"/>
      <c r="AH84" s="46"/>
    </row>
    <row r="85" spans="1:34" ht="16.5" customHeight="1" x14ac:dyDescent="0.3">
      <c r="A85" s="45"/>
      <c r="B85" s="49" t="s">
        <v>6</v>
      </c>
      <c r="C85" s="55" t="s">
        <v>92</v>
      </c>
      <c r="D85" s="56"/>
      <c r="E85" s="57"/>
      <c r="F85" s="25">
        <f>COUNTIF(RESPUESTAS!O:O,B85)</f>
        <v>41</v>
      </c>
      <c r="G85" s="24"/>
      <c r="H85" s="24"/>
      <c r="I85" s="24"/>
      <c r="J85" s="24"/>
      <c r="K85" s="24"/>
      <c r="L85" s="24"/>
      <c r="M85" s="24"/>
      <c r="N85" s="24"/>
      <c r="O85" s="50"/>
      <c r="P85" s="50"/>
      <c r="Q85" s="50"/>
      <c r="R85" s="16"/>
      <c r="S85" s="45"/>
      <c r="T85" s="45"/>
      <c r="U85" s="45"/>
      <c r="V85" s="45"/>
      <c r="W85" s="45"/>
      <c r="X85" s="45"/>
      <c r="Y85" s="45"/>
      <c r="Z85" s="45"/>
      <c r="AA85" s="45"/>
      <c r="AB85" s="46"/>
      <c r="AC85" s="46"/>
      <c r="AD85" s="46"/>
      <c r="AE85" s="46"/>
      <c r="AF85" s="46"/>
      <c r="AG85" s="46"/>
      <c r="AH85" s="46"/>
    </row>
    <row r="86" spans="1:34" ht="16.5" customHeight="1" x14ac:dyDescent="0.3">
      <c r="A86" s="45"/>
      <c r="B86" s="49" t="s">
        <v>9</v>
      </c>
      <c r="C86" s="55" t="s">
        <v>94</v>
      </c>
      <c r="D86" s="56"/>
      <c r="E86" s="57"/>
      <c r="F86" s="25">
        <f>COUNTIF(RESPUESTAS!O:O,B86)</f>
        <v>43</v>
      </c>
      <c r="G86" s="24"/>
      <c r="H86" s="24"/>
      <c r="I86" s="24"/>
      <c r="J86" s="24"/>
      <c r="K86" s="24"/>
      <c r="L86" s="24"/>
      <c r="M86" s="24"/>
      <c r="N86" s="24"/>
      <c r="O86" s="50"/>
      <c r="P86" s="50"/>
      <c r="Q86" s="50"/>
      <c r="R86" s="16"/>
      <c r="S86" s="45"/>
      <c r="T86" s="45"/>
      <c r="U86" s="45"/>
      <c r="V86" s="45"/>
      <c r="W86" s="45"/>
      <c r="X86" s="45"/>
      <c r="Y86" s="45"/>
      <c r="Z86" s="45"/>
      <c r="AA86" s="45"/>
      <c r="AB86" s="46"/>
      <c r="AC86" s="46"/>
      <c r="AD86" s="46"/>
      <c r="AE86" s="46"/>
      <c r="AF86" s="46"/>
      <c r="AG86" s="46"/>
      <c r="AH86" s="46"/>
    </row>
    <row r="87" spans="1:34" ht="16.5" customHeight="1" x14ac:dyDescent="0.3">
      <c r="A87" s="45"/>
      <c r="B87" s="49" t="s">
        <v>11</v>
      </c>
      <c r="C87" s="55" t="s">
        <v>96</v>
      </c>
      <c r="D87" s="56"/>
      <c r="E87" s="57"/>
      <c r="F87" s="25">
        <f>COUNTIF(RESPUESTAS!O:O,B87)</f>
        <v>5</v>
      </c>
      <c r="G87" s="24"/>
      <c r="H87" s="24"/>
      <c r="I87" s="24"/>
      <c r="J87" s="24"/>
      <c r="K87" s="24"/>
      <c r="L87" s="24"/>
      <c r="M87" s="24"/>
      <c r="N87" s="24"/>
      <c r="O87" s="50"/>
      <c r="P87" s="50"/>
      <c r="Q87" s="50"/>
      <c r="R87" s="16"/>
      <c r="S87" s="45"/>
      <c r="T87" s="45"/>
      <c r="U87" s="45"/>
      <c r="V87" s="45"/>
      <c r="W87" s="45"/>
      <c r="X87" s="45"/>
      <c r="Y87" s="45"/>
      <c r="Z87" s="45"/>
      <c r="AA87" s="45"/>
      <c r="AB87" s="46"/>
      <c r="AC87" s="46"/>
      <c r="AD87" s="46"/>
      <c r="AE87" s="46"/>
      <c r="AF87" s="46"/>
      <c r="AG87" s="46"/>
      <c r="AH87" s="46"/>
    </row>
    <row r="88" spans="1:34" ht="16.5" customHeight="1" x14ac:dyDescent="0.3">
      <c r="A88" s="45"/>
      <c r="B88" s="49"/>
      <c r="C88" s="19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50"/>
      <c r="Q88" s="50"/>
      <c r="R88" s="16"/>
      <c r="S88" s="45"/>
      <c r="T88" s="45"/>
      <c r="U88" s="45"/>
      <c r="V88" s="45"/>
      <c r="W88" s="45"/>
      <c r="X88" s="45"/>
      <c r="Y88" s="45"/>
      <c r="Z88" s="45"/>
      <c r="AA88" s="45"/>
      <c r="AB88" s="46"/>
      <c r="AC88" s="46"/>
      <c r="AD88" s="46"/>
      <c r="AE88" s="46"/>
      <c r="AF88" s="46"/>
      <c r="AG88" s="46"/>
      <c r="AH88" s="46"/>
    </row>
    <row r="89" spans="1:34" ht="16.5" customHeight="1" x14ac:dyDescent="0.3">
      <c r="A89" s="45"/>
      <c r="B89" s="49"/>
      <c r="C89" s="19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50"/>
      <c r="Q89" s="50"/>
      <c r="R89" s="16"/>
      <c r="S89" s="45"/>
      <c r="T89" s="45"/>
      <c r="U89" s="45"/>
      <c r="V89" s="45"/>
      <c r="W89" s="45"/>
      <c r="X89" s="45"/>
      <c r="Y89" s="45"/>
      <c r="Z89" s="45"/>
      <c r="AA89" s="45"/>
      <c r="AB89" s="46"/>
      <c r="AC89" s="46"/>
      <c r="AD89" s="46"/>
      <c r="AE89" s="46"/>
      <c r="AF89" s="46"/>
      <c r="AG89" s="46"/>
      <c r="AH89" s="46"/>
    </row>
    <row r="90" spans="1:34" ht="16.5" customHeight="1" x14ac:dyDescent="0.3">
      <c r="A90" s="45"/>
      <c r="B90" s="49"/>
      <c r="C90" s="19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50"/>
      <c r="Q90" s="50"/>
      <c r="R90" s="16"/>
      <c r="S90" s="45"/>
      <c r="T90" s="45"/>
      <c r="U90" s="45"/>
      <c r="V90" s="45"/>
      <c r="W90" s="45"/>
      <c r="X90" s="45"/>
      <c r="Y90" s="45"/>
      <c r="Z90" s="45"/>
      <c r="AA90" s="45"/>
      <c r="AB90" s="46"/>
      <c r="AC90" s="46"/>
      <c r="AD90" s="46"/>
      <c r="AE90" s="46"/>
      <c r="AF90" s="46"/>
      <c r="AG90" s="46"/>
      <c r="AH90" s="46"/>
    </row>
    <row r="91" spans="1:34" ht="16.5" customHeight="1" x14ac:dyDescent="0.3">
      <c r="A91" s="45"/>
      <c r="B91" s="49"/>
      <c r="C91" s="19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50"/>
      <c r="Q91" s="50"/>
      <c r="R91" s="16"/>
      <c r="S91" s="45"/>
      <c r="T91" s="45"/>
      <c r="U91" s="45"/>
      <c r="V91" s="45"/>
      <c r="W91" s="45"/>
      <c r="X91" s="45"/>
      <c r="Y91" s="45"/>
      <c r="Z91" s="45"/>
      <c r="AA91" s="45"/>
      <c r="AB91" s="46"/>
      <c r="AC91" s="46"/>
      <c r="AD91" s="46"/>
      <c r="AE91" s="46"/>
      <c r="AF91" s="46"/>
      <c r="AG91" s="46"/>
      <c r="AH91" s="46"/>
    </row>
    <row r="92" spans="1:34" ht="16.5" customHeight="1" x14ac:dyDescent="0.3">
      <c r="A92" s="45"/>
      <c r="B92" s="49"/>
      <c r="C92" s="19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50"/>
      <c r="Q92" s="50"/>
      <c r="R92" s="16"/>
      <c r="S92" s="45"/>
      <c r="T92" s="45"/>
      <c r="U92" s="45"/>
      <c r="V92" s="45"/>
      <c r="W92" s="45"/>
      <c r="X92" s="45"/>
      <c r="Y92" s="45"/>
      <c r="Z92" s="45"/>
      <c r="AA92" s="45"/>
      <c r="AB92" s="46"/>
      <c r="AC92" s="46"/>
      <c r="AD92" s="46"/>
      <c r="AE92" s="46"/>
      <c r="AF92" s="46"/>
      <c r="AG92" s="46"/>
      <c r="AH92" s="46"/>
    </row>
    <row r="93" spans="1:34" ht="16.5" customHeight="1" x14ac:dyDescent="0.3">
      <c r="A93" s="45"/>
      <c r="B93" s="49"/>
      <c r="C93" s="19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50"/>
      <c r="Q93" s="50"/>
      <c r="R93" s="16"/>
      <c r="S93" s="45"/>
      <c r="T93" s="45"/>
      <c r="U93" s="45"/>
      <c r="V93" s="45"/>
      <c r="W93" s="45"/>
      <c r="X93" s="45"/>
      <c r="Y93" s="45"/>
      <c r="Z93" s="45"/>
      <c r="AA93" s="45"/>
      <c r="AB93" s="46"/>
      <c r="AC93" s="46"/>
      <c r="AD93" s="46"/>
      <c r="AE93" s="46"/>
      <c r="AF93" s="46"/>
      <c r="AG93" s="46"/>
      <c r="AH93" s="46"/>
    </row>
    <row r="94" spans="1:34" ht="16.5" customHeight="1" x14ac:dyDescent="0.3">
      <c r="A94" s="45"/>
      <c r="B94" s="49"/>
      <c r="C94" s="19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50"/>
      <c r="Q94" s="50"/>
      <c r="R94" s="16"/>
      <c r="S94" s="45"/>
      <c r="T94" s="45"/>
      <c r="U94" s="45"/>
      <c r="V94" s="45"/>
      <c r="W94" s="45"/>
      <c r="X94" s="45"/>
      <c r="Y94" s="45"/>
      <c r="Z94" s="45"/>
      <c r="AA94" s="45"/>
      <c r="AB94" s="46"/>
      <c r="AC94" s="46"/>
      <c r="AD94" s="46"/>
      <c r="AE94" s="46"/>
      <c r="AF94" s="46"/>
      <c r="AG94" s="46"/>
      <c r="AH94" s="46"/>
    </row>
    <row r="95" spans="1:34" ht="16.5" customHeight="1" x14ac:dyDescent="0.3">
      <c r="A95" s="45"/>
      <c r="B95" s="49"/>
      <c r="C95" s="19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50"/>
      <c r="Q95" s="50"/>
      <c r="R95" s="16"/>
      <c r="S95" s="45"/>
      <c r="T95" s="45"/>
      <c r="U95" s="45"/>
      <c r="V95" s="45"/>
      <c r="W95" s="45"/>
      <c r="X95" s="45"/>
      <c r="Y95" s="45"/>
      <c r="Z95" s="45"/>
      <c r="AA95" s="45"/>
      <c r="AB95" s="46"/>
      <c r="AC95" s="46"/>
      <c r="AD95" s="46"/>
      <c r="AE95" s="46"/>
      <c r="AF95" s="46"/>
      <c r="AG95" s="46"/>
      <c r="AH95" s="46"/>
    </row>
    <row r="96" spans="1:34" ht="16.5" customHeight="1" x14ac:dyDescent="0.3">
      <c r="A96" s="45"/>
      <c r="B96" s="49"/>
      <c r="C96" s="19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50"/>
      <c r="Q96" s="50"/>
      <c r="R96" s="16"/>
      <c r="S96" s="45"/>
      <c r="T96" s="45"/>
      <c r="U96" s="45"/>
      <c r="V96" s="45"/>
      <c r="W96" s="45"/>
      <c r="X96" s="45"/>
      <c r="Y96" s="45"/>
      <c r="Z96" s="45"/>
      <c r="AA96" s="45"/>
      <c r="AB96" s="46"/>
      <c r="AC96" s="46"/>
      <c r="AD96" s="46"/>
      <c r="AE96" s="46"/>
      <c r="AF96" s="46"/>
      <c r="AG96" s="46"/>
      <c r="AH96" s="46"/>
    </row>
    <row r="97" spans="1:34" ht="16.5" customHeight="1" x14ac:dyDescent="0.3">
      <c r="A97" s="45"/>
      <c r="B97" s="49"/>
      <c r="C97" s="19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50"/>
      <c r="Q97" s="50"/>
      <c r="R97" s="16"/>
      <c r="S97" s="45"/>
      <c r="T97" s="45"/>
      <c r="U97" s="45"/>
      <c r="V97" s="45"/>
      <c r="W97" s="45"/>
      <c r="X97" s="45"/>
      <c r="Y97" s="45"/>
      <c r="Z97" s="45"/>
      <c r="AA97" s="45"/>
      <c r="AB97" s="46"/>
      <c r="AC97" s="46"/>
      <c r="AD97" s="46"/>
      <c r="AE97" s="46"/>
      <c r="AF97" s="46"/>
      <c r="AG97" s="46"/>
      <c r="AH97" s="46"/>
    </row>
    <row r="98" spans="1:34" ht="16.5" customHeight="1" x14ac:dyDescent="0.3">
      <c r="A98" s="45"/>
      <c r="B98" s="49"/>
      <c r="C98" s="19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50"/>
      <c r="Q98" s="50"/>
      <c r="R98" s="16"/>
      <c r="S98" s="45"/>
      <c r="T98" s="45"/>
      <c r="U98" s="45"/>
      <c r="V98" s="45"/>
      <c r="W98" s="45"/>
      <c r="X98" s="45"/>
      <c r="Y98" s="45"/>
      <c r="Z98" s="45"/>
      <c r="AA98" s="45"/>
      <c r="AB98" s="46"/>
      <c r="AC98" s="46"/>
      <c r="AD98" s="46"/>
      <c r="AE98" s="46"/>
      <c r="AF98" s="46"/>
      <c r="AG98" s="46"/>
      <c r="AH98" s="46"/>
    </row>
    <row r="99" spans="1:34" ht="16.5" customHeight="1" x14ac:dyDescent="0.3">
      <c r="A99" s="45"/>
      <c r="B99" s="49"/>
      <c r="C99" s="83" t="s">
        <v>77</v>
      </c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50"/>
      <c r="Q99" s="50"/>
      <c r="R99" s="16"/>
      <c r="S99" s="45"/>
      <c r="T99" s="45"/>
      <c r="U99" s="45"/>
      <c r="V99" s="45"/>
      <c r="W99" s="45"/>
      <c r="X99" s="45"/>
      <c r="Y99" s="45"/>
      <c r="Z99" s="45"/>
      <c r="AA99" s="45"/>
      <c r="AB99" s="46"/>
      <c r="AC99" s="46"/>
      <c r="AD99" s="46"/>
      <c r="AE99" s="46"/>
      <c r="AF99" s="46"/>
      <c r="AG99" s="46"/>
      <c r="AH99" s="46"/>
    </row>
    <row r="100" spans="1:34" ht="16.5" customHeight="1" x14ac:dyDescent="0.3">
      <c r="A100" s="45"/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16"/>
      <c r="S100" s="45"/>
      <c r="T100" s="45"/>
      <c r="U100" s="45"/>
      <c r="V100" s="45"/>
      <c r="W100" s="45"/>
      <c r="X100" s="45"/>
      <c r="Y100" s="45"/>
      <c r="Z100" s="45"/>
      <c r="AA100" s="45"/>
      <c r="AB100" s="46"/>
      <c r="AC100" s="46"/>
      <c r="AD100" s="46"/>
      <c r="AE100" s="46"/>
      <c r="AF100" s="46"/>
      <c r="AG100" s="46"/>
      <c r="AH100" s="46"/>
    </row>
    <row r="101" spans="1:34" ht="16.5" customHeight="1" x14ac:dyDescent="0.3">
      <c r="A101" s="45"/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16"/>
      <c r="S101" s="45"/>
      <c r="T101" s="45"/>
      <c r="U101" s="45"/>
      <c r="V101" s="45"/>
      <c r="W101" s="45"/>
      <c r="X101" s="45"/>
      <c r="Y101" s="45"/>
      <c r="Z101" s="45"/>
      <c r="AA101" s="45"/>
      <c r="AB101" s="46"/>
      <c r="AC101" s="46"/>
      <c r="AD101" s="46"/>
      <c r="AE101" s="46"/>
      <c r="AF101" s="46"/>
      <c r="AG101" s="46"/>
      <c r="AH101" s="46"/>
    </row>
    <row r="102" spans="1:34" ht="16.5" customHeight="1" x14ac:dyDescent="0.3">
      <c r="A102" s="45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16"/>
      <c r="S102" s="45"/>
      <c r="T102" s="45"/>
      <c r="U102" s="45"/>
      <c r="V102" s="45"/>
      <c r="W102" s="45"/>
      <c r="X102" s="45"/>
      <c r="Y102" s="45"/>
      <c r="Z102" s="45"/>
      <c r="AA102" s="45"/>
      <c r="AB102" s="46"/>
      <c r="AC102" s="46"/>
      <c r="AD102" s="46"/>
      <c r="AE102" s="46"/>
      <c r="AF102" s="46"/>
      <c r="AG102" s="46"/>
      <c r="AH102" s="46"/>
    </row>
    <row r="103" spans="1:34" ht="16.5" customHeight="1" x14ac:dyDescent="0.3">
      <c r="A103" s="45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16"/>
      <c r="S103" s="45"/>
      <c r="T103" s="45"/>
      <c r="U103" s="45"/>
      <c r="V103" s="45"/>
      <c r="W103" s="45"/>
      <c r="X103" s="45"/>
      <c r="Y103" s="45"/>
      <c r="Z103" s="45"/>
      <c r="AA103" s="45"/>
      <c r="AB103" s="46"/>
      <c r="AC103" s="46"/>
      <c r="AD103" s="46"/>
      <c r="AE103" s="46"/>
      <c r="AF103" s="46"/>
      <c r="AG103" s="46"/>
      <c r="AH103" s="46"/>
    </row>
    <row r="104" spans="1:34" ht="16.5" customHeight="1" x14ac:dyDescent="0.3">
      <c r="A104" s="45"/>
      <c r="B104" s="49"/>
      <c r="C104" s="50"/>
      <c r="D104" s="50"/>
      <c r="E104" s="50"/>
      <c r="F104" s="50" t="s">
        <v>104</v>
      </c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16"/>
      <c r="S104" s="45"/>
      <c r="T104" s="45"/>
      <c r="U104" s="45"/>
      <c r="V104" s="45"/>
      <c r="W104" s="45"/>
      <c r="X104" s="45"/>
      <c r="Y104" s="45"/>
      <c r="Z104" s="45"/>
      <c r="AA104" s="45"/>
      <c r="AB104" s="46"/>
      <c r="AC104" s="46"/>
      <c r="AD104" s="46"/>
      <c r="AE104" s="46"/>
      <c r="AF104" s="46"/>
      <c r="AG104" s="46"/>
      <c r="AH104" s="46"/>
    </row>
    <row r="105" spans="1:34" ht="16.5" customHeight="1" x14ac:dyDescent="0.3">
      <c r="A105" s="45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16"/>
      <c r="S105" s="45"/>
      <c r="T105" s="45"/>
      <c r="U105" s="45"/>
      <c r="V105" s="45"/>
      <c r="W105" s="45"/>
      <c r="X105" s="45"/>
      <c r="Y105" s="45"/>
      <c r="Z105" s="45"/>
      <c r="AA105" s="45"/>
      <c r="AB105" s="46"/>
      <c r="AC105" s="46"/>
      <c r="AD105" s="46"/>
      <c r="AE105" s="46"/>
      <c r="AF105" s="46"/>
      <c r="AG105" s="46"/>
      <c r="AH105" s="46"/>
    </row>
    <row r="106" spans="1:34" ht="16.5" customHeight="1" x14ac:dyDescent="0.3">
      <c r="A106" s="45"/>
      <c r="B106" s="49"/>
      <c r="C106" s="15"/>
      <c r="D106" s="15"/>
      <c r="E106" s="15"/>
      <c r="F106" s="15"/>
      <c r="G106" s="15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16"/>
      <c r="S106" s="45"/>
      <c r="T106" s="45"/>
      <c r="U106" s="45"/>
      <c r="V106" s="45"/>
      <c r="W106" s="45"/>
      <c r="X106" s="45"/>
      <c r="Y106" s="45"/>
      <c r="Z106" s="45"/>
      <c r="AA106" s="45"/>
      <c r="AB106" s="46"/>
      <c r="AC106" s="46"/>
      <c r="AD106" s="46"/>
      <c r="AE106" s="46"/>
      <c r="AF106" s="46"/>
      <c r="AG106" s="46"/>
      <c r="AH106" s="46"/>
    </row>
    <row r="107" spans="1:34" ht="16.5" customHeight="1" x14ac:dyDescent="0.3">
      <c r="A107" s="45"/>
      <c r="B107" s="49"/>
      <c r="C107" s="15"/>
      <c r="D107" s="15"/>
      <c r="E107" s="15"/>
      <c r="F107" s="15"/>
      <c r="G107" s="15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16"/>
      <c r="S107" s="45"/>
      <c r="T107" s="45"/>
      <c r="U107" s="45"/>
      <c r="V107" s="45"/>
      <c r="W107" s="45"/>
      <c r="X107" s="45"/>
      <c r="Y107" s="45"/>
      <c r="Z107" s="45"/>
      <c r="AA107" s="45"/>
      <c r="AB107" s="46"/>
      <c r="AC107" s="46"/>
      <c r="AD107" s="46"/>
      <c r="AE107" s="46"/>
      <c r="AF107" s="46"/>
      <c r="AG107" s="46"/>
      <c r="AH107" s="46"/>
    </row>
    <row r="108" spans="1:34" ht="16.5" customHeight="1" x14ac:dyDescent="0.3">
      <c r="A108" s="45"/>
      <c r="B108" s="49"/>
      <c r="C108" s="86" t="s">
        <v>293</v>
      </c>
      <c r="D108" s="80"/>
      <c r="E108" s="80"/>
      <c r="F108" s="85"/>
      <c r="G108" s="53" t="s">
        <v>305</v>
      </c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16"/>
      <c r="S108" s="45"/>
      <c r="T108" s="45"/>
      <c r="U108" s="45"/>
      <c r="V108" s="45"/>
      <c r="W108" s="45"/>
      <c r="X108" s="45"/>
      <c r="Y108" s="45"/>
      <c r="Z108" s="45"/>
      <c r="AA108" s="45"/>
      <c r="AB108" s="46"/>
      <c r="AC108" s="46"/>
      <c r="AD108" s="46"/>
      <c r="AE108" s="46"/>
      <c r="AF108" s="46"/>
      <c r="AG108" s="46"/>
      <c r="AH108" s="46"/>
    </row>
    <row r="109" spans="1:34" ht="16.5" customHeight="1" x14ac:dyDescent="0.3">
      <c r="A109" s="45"/>
      <c r="B109" s="49" t="s">
        <v>3</v>
      </c>
      <c r="C109" s="27" t="s">
        <v>306</v>
      </c>
      <c r="D109" s="58"/>
      <c r="E109" s="58"/>
      <c r="F109" s="59"/>
      <c r="G109" s="25">
        <f>SUM(COUNTIF(RESPUESTAS!P:P,GRÁFICOS!B109),COUNTIF(RESPUESTAS!R:R,GRÁFICOS!B109))</f>
        <v>25</v>
      </c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16"/>
      <c r="S109" s="45"/>
      <c r="T109" s="45"/>
      <c r="U109" s="45"/>
      <c r="V109" s="45"/>
      <c r="W109" s="45"/>
      <c r="X109" s="45"/>
      <c r="Y109" s="45"/>
      <c r="Z109" s="45"/>
      <c r="AA109" s="45"/>
      <c r="AB109" s="46"/>
      <c r="AC109" s="46"/>
      <c r="AD109" s="46"/>
      <c r="AE109" s="46"/>
      <c r="AF109" s="46"/>
      <c r="AG109" s="46"/>
      <c r="AH109" s="46"/>
    </row>
    <row r="110" spans="1:34" ht="16.5" customHeight="1" x14ac:dyDescent="0.3">
      <c r="A110" s="45"/>
      <c r="B110" s="49" t="s">
        <v>6</v>
      </c>
      <c r="C110" s="27" t="s">
        <v>307</v>
      </c>
      <c r="D110" s="58"/>
      <c r="E110" s="58"/>
      <c r="F110" s="59"/>
      <c r="G110" s="25">
        <f>SUM(COUNTIF(RESPUESTAS!P:P,GRÁFICOS!B110),COUNTIF(RESPUESTAS!R:R,GRÁFICOS!B110))</f>
        <v>15</v>
      </c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16"/>
      <c r="S110" s="45"/>
      <c r="T110" s="45"/>
      <c r="U110" s="45"/>
      <c r="V110" s="45"/>
      <c r="W110" s="45"/>
      <c r="X110" s="45"/>
      <c r="Y110" s="45"/>
      <c r="Z110" s="45"/>
      <c r="AA110" s="45"/>
      <c r="AB110" s="46"/>
      <c r="AC110" s="46"/>
      <c r="AD110" s="46"/>
      <c r="AE110" s="46"/>
      <c r="AF110" s="46"/>
      <c r="AG110" s="46"/>
      <c r="AH110" s="46"/>
    </row>
    <row r="111" spans="1:34" ht="16.5" customHeight="1" x14ac:dyDescent="0.3">
      <c r="A111" s="45"/>
      <c r="B111" s="49" t="s">
        <v>9</v>
      </c>
      <c r="C111" s="27" t="s">
        <v>308</v>
      </c>
      <c r="D111" s="58"/>
      <c r="E111" s="58"/>
      <c r="F111" s="59"/>
      <c r="G111" s="25">
        <f>SUM(COUNTIF(RESPUESTAS!P:P,GRÁFICOS!B111),COUNTIF(RESPUESTAS!R:R,GRÁFICOS!B111))</f>
        <v>6</v>
      </c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16"/>
      <c r="S111" s="45"/>
      <c r="T111" s="45"/>
      <c r="U111" s="45"/>
      <c r="V111" s="45"/>
      <c r="W111" s="45"/>
      <c r="X111" s="45"/>
      <c r="Y111" s="45"/>
      <c r="Z111" s="45"/>
      <c r="AA111" s="45"/>
      <c r="AB111" s="46"/>
      <c r="AC111" s="46"/>
      <c r="AD111" s="46"/>
      <c r="AE111" s="46"/>
      <c r="AF111" s="46"/>
      <c r="AG111" s="46"/>
      <c r="AH111" s="46"/>
    </row>
    <row r="112" spans="1:34" ht="16.5" customHeight="1" x14ac:dyDescent="0.3">
      <c r="A112" s="45"/>
      <c r="B112" s="49" t="s">
        <v>11</v>
      </c>
      <c r="C112" s="27" t="s">
        <v>309</v>
      </c>
      <c r="D112" s="58"/>
      <c r="E112" s="58"/>
      <c r="F112" s="59"/>
      <c r="G112" s="25">
        <f>SUM(COUNTIF(RESPUESTAS!P:P,GRÁFICOS!B112),COUNTIF(RESPUESTAS!R:R,GRÁFICOS!B112))</f>
        <v>18</v>
      </c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16"/>
      <c r="S112" s="45"/>
      <c r="T112" s="45"/>
      <c r="U112" s="45"/>
      <c r="V112" s="45"/>
      <c r="W112" s="45"/>
      <c r="X112" s="45"/>
      <c r="Y112" s="45"/>
      <c r="Z112" s="45"/>
      <c r="AA112" s="45"/>
      <c r="AB112" s="46"/>
      <c r="AC112" s="46"/>
      <c r="AD112" s="46"/>
      <c r="AE112" s="46"/>
      <c r="AF112" s="46"/>
      <c r="AG112" s="46"/>
      <c r="AH112" s="46"/>
    </row>
    <row r="113" spans="1:34" ht="16.5" customHeight="1" x14ac:dyDescent="0.3">
      <c r="A113" s="45"/>
      <c r="B113" s="49" t="s">
        <v>13</v>
      </c>
      <c r="C113" s="27" t="s">
        <v>310</v>
      </c>
      <c r="D113" s="58"/>
      <c r="E113" s="58"/>
      <c r="F113" s="59"/>
      <c r="G113" s="25">
        <f>SUM(COUNTIF(RESPUESTAS!P:P,GRÁFICOS!B113),COUNTIF(RESPUESTAS!R:R,GRÁFICOS!B113))</f>
        <v>17</v>
      </c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16"/>
      <c r="S113" s="45"/>
      <c r="T113" s="45"/>
      <c r="U113" s="45"/>
      <c r="V113" s="45"/>
      <c r="W113" s="45"/>
      <c r="X113" s="45"/>
      <c r="Y113" s="45"/>
      <c r="Z113" s="45"/>
      <c r="AA113" s="45"/>
      <c r="AB113" s="46"/>
      <c r="AC113" s="46"/>
      <c r="AD113" s="46"/>
      <c r="AE113" s="46"/>
      <c r="AF113" s="46"/>
      <c r="AG113" s="46"/>
      <c r="AH113" s="46"/>
    </row>
    <row r="114" spans="1:34" ht="16.5" customHeight="1" x14ac:dyDescent="0.3">
      <c r="A114" s="45"/>
      <c r="B114" s="49" t="s">
        <v>15</v>
      </c>
      <c r="C114" s="60" t="s">
        <v>311</v>
      </c>
      <c r="D114" s="61"/>
      <c r="E114" s="61"/>
      <c r="F114" s="62"/>
      <c r="G114" s="25">
        <f>SUM(COUNTIF(RESPUESTAS!P:P,GRÁFICOS!B114),COUNTIF(RESPUESTAS!R:R,GRÁFICOS!B114))</f>
        <v>43</v>
      </c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16"/>
      <c r="S114" s="45"/>
      <c r="T114" s="45"/>
      <c r="U114" s="45"/>
      <c r="V114" s="45"/>
      <c r="W114" s="45"/>
      <c r="X114" s="45"/>
      <c r="Y114" s="45"/>
      <c r="Z114" s="45"/>
      <c r="AA114" s="45"/>
      <c r="AB114" s="46"/>
      <c r="AC114" s="46"/>
      <c r="AD114" s="46"/>
      <c r="AE114" s="46"/>
      <c r="AF114" s="46"/>
      <c r="AG114" s="46"/>
      <c r="AH114" s="46"/>
    </row>
    <row r="115" spans="1:34" ht="16.5" customHeight="1" x14ac:dyDescent="0.3">
      <c r="A115" s="45"/>
      <c r="B115" s="49" t="s">
        <v>18</v>
      </c>
      <c r="C115" s="60" t="s">
        <v>312</v>
      </c>
      <c r="D115" s="61"/>
      <c r="E115" s="61"/>
      <c r="F115" s="62"/>
      <c r="G115" s="25">
        <f>SUM(COUNTIF(RESPUESTAS!P:P,GRÁFICOS!B115),COUNTIF(RESPUESTAS!R:R,GRÁFICOS!B115))</f>
        <v>55</v>
      </c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16"/>
      <c r="S115" s="45"/>
      <c r="T115" s="45"/>
      <c r="U115" s="45"/>
      <c r="V115" s="45"/>
      <c r="W115" s="45"/>
      <c r="X115" s="45"/>
      <c r="Y115" s="45"/>
      <c r="Z115" s="45"/>
      <c r="AA115" s="45"/>
      <c r="AB115" s="46"/>
      <c r="AC115" s="46"/>
      <c r="AD115" s="46"/>
      <c r="AE115" s="46"/>
      <c r="AF115" s="46"/>
      <c r="AG115" s="46"/>
      <c r="AH115" s="46"/>
    </row>
    <row r="116" spans="1:34" ht="16.5" customHeight="1" x14ac:dyDescent="0.3">
      <c r="A116" s="45"/>
      <c r="B116" s="49" t="s">
        <v>21</v>
      </c>
      <c r="C116" s="60" t="s">
        <v>313</v>
      </c>
      <c r="D116" s="61"/>
      <c r="E116" s="61"/>
      <c r="F116" s="62"/>
      <c r="G116" s="25">
        <f>SUM(COUNTIF(RESPUESTAS!P:P,GRÁFICOS!B116),COUNTIF(RESPUESTAS!R:R,GRÁFICOS!B116))</f>
        <v>9</v>
      </c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16"/>
      <c r="S116" s="45"/>
      <c r="T116" s="45"/>
      <c r="U116" s="45"/>
      <c r="V116" s="45"/>
      <c r="W116" s="45"/>
      <c r="X116" s="45"/>
      <c r="Y116" s="45"/>
      <c r="Z116" s="45"/>
      <c r="AA116" s="45"/>
      <c r="AB116" s="46"/>
      <c r="AC116" s="46"/>
      <c r="AD116" s="46"/>
      <c r="AE116" s="46"/>
      <c r="AF116" s="46"/>
      <c r="AG116" s="46"/>
      <c r="AH116" s="46"/>
    </row>
    <row r="117" spans="1:34" ht="16.5" customHeight="1" x14ac:dyDescent="0.3">
      <c r="A117" s="45"/>
      <c r="B117" s="49" t="s">
        <v>23</v>
      </c>
      <c r="C117" s="27" t="s">
        <v>314</v>
      </c>
      <c r="D117" s="61"/>
      <c r="E117" s="61"/>
      <c r="F117" s="62"/>
      <c r="G117" s="25">
        <f>SUM(COUNTIF(RESPUESTAS!P:P,GRÁFICOS!B117),COUNTIF(RESPUESTAS!R:R,GRÁFICOS!B117))</f>
        <v>26</v>
      </c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16"/>
      <c r="S117" s="45"/>
      <c r="T117" s="45"/>
      <c r="U117" s="45"/>
      <c r="V117" s="45"/>
      <c r="W117" s="45"/>
      <c r="X117" s="45"/>
      <c r="Y117" s="45"/>
      <c r="Z117" s="45"/>
      <c r="AA117" s="45"/>
      <c r="AB117" s="46"/>
      <c r="AC117" s="46"/>
      <c r="AD117" s="46"/>
      <c r="AE117" s="46"/>
      <c r="AF117" s="46"/>
      <c r="AG117" s="46"/>
      <c r="AH117" s="46"/>
    </row>
    <row r="118" spans="1:34" ht="16.5" customHeight="1" x14ac:dyDescent="0.3">
      <c r="A118" s="45"/>
      <c r="B118" s="49" t="s">
        <v>25</v>
      </c>
      <c r="C118" s="27" t="s">
        <v>315</v>
      </c>
      <c r="D118" s="28"/>
      <c r="E118" s="28"/>
      <c r="F118" s="52"/>
      <c r="G118" s="25">
        <f>SUM(COUNTIF(RESPUESTAS!P:P,GRÁFICOS!B118),COUNTIF(RESPUESTAS!R:R,GRÁFICOS!B118))</f>
        <v>15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6"/>
      <c r="S118" s="45"/>
      <c r="T118" s="45"/>
      <c r="U118" s="45"/>
      <c r="V118" s="45"/>
      <c r="W118" s="45"/>
      <c r="X118" s="45"/>
      <c r="Y118" s="45"/>
      <c r="Z118" s="45"/>
      <c r="AA118" s="45"/>
      <c r="AB118" s="46"/>
      <c r="AC118" s="46"/>
      <c r="AD118" s="46"/>
      <c r="AE118" s="46"/>
      <c r="AF118" s="46"/>
      <c r="AG118" s="46"/>
      <c r="AH118" s="46"/>
    </row>
    <row r="119" spans="1:34" ht="16.5" customHeight="1" x14ac:dyDescent="0.3">
      <c r="A119" s="45"/>
      <c r="B119" s="49" t="s">
        <v>27</v>
      </c>
      <c r="C119" s="27" t="s">
        <v>316</v>
      </c>
      <c r="D119" s="28"/>
      <c r="E119" s="28"/>
      <c r="F119" s="52"/>
      <c r="G119" s="25">
        <f>SUM(COUNTIF(RESPUESTAS!P:P,GRÁFICOS!B119),COUNTIF(RESPUESTAS!R:R,GRÁFICOS!B119))</f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6"/>
      <c r="S119" s="45"/>
      <c r="T119" s="45"/>
      <c r="U119" s="45"/>
      <c r="V119" s="45"/>
      <c r="W119" s="45"/>
      <c r="X119" s="45"/>
      <c r="Y119" s="45"/>
      <c r="Z119" s="45"/>
      <c r="AA119" s="45"/>
      <c r="AB119" s="46"/>
      <c r="AC119" s="46"/>
      <c r="AD119" s="46"/>
      <c r="AE119" s="46"/>
      <c r="AF119" s="46"/>
      <c r="AG119" s="46"/>
      <c r="AH119" s="46"/>
    </row>
    <row r="120" spans="1:34" ht="16.5" customHeight="1" x14ac:dyDescent="0.3">
      <c r="A120" s="45"/>
      <c r="B120" s="49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6"/>
      <c r="S120" s="45"/>
      <c r="T120" s="45"/>
      <c r="U120" s="45"/>
      <c r="V120" s="45"/>
      <c r="W120" s="45"/>
      <c r="X120" s="45"/>
      <c r="Y120" s="45"/>
      <c r="Z120" s="45"/>
      <c r="AA120" s="45"/>
      <c r="AB120" s="46"/>
      <c r="AC120" s="46"/>
      <c r="AD120" s="46"/>
      <c r="AE120" s="46"/>
      <c r="AF120" s="46"/>
      <c r="AG120" s="46"/>
      <c r="AH120" s="46"/>
    </row>
    <row r="121" spans="1:34" ht="16.5" customHeight="1" x14ac:dyDescent="0.3">
      <c r="A121" s="45"/>
      <c r="B121" s="49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6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</row>
    <row r="122" spans="1:34" ht="16.5" customHeight="1" x14ac:dyDescent="0.3">
      <c r="A122" s="45"/>
      <c r="B122" s="49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6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</row>
    <row r="123" spans="1:34" ht="16.5" customHeight="1" x14ac:dyDescent="0.3">
      <c r="A123" s="45"/>
      <c r="B123" s="49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6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</row>
    <row r="124" spans="1:34" ht="16.5" customHeight="1" x14ac:dyDescent="0.3">
      <c r="A124" s="45"/>
      <c r="B124" s="49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6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</row>
    <row r="125" spans="1:34" ht="16.5" customHeight="1" x14ac:dyDescent="0.3">
      <c r="A125" s="45"/>
      <c r="B125" s="49"/>
      <c r="C125" s="88" t="s">
        <v>86</v>
      </c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8"/>
      <c r="P125" s="24"/>
      <c r="Q125" s="24"/>
      <c r="R125" s="16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</row>
    <row r="126" spans="1:34" ht="16.5" customHeight="1" x14ac:dyDescent="0.3">
      <c r="A126" s="45"/>
      <c r="B126" s="49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16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</row>
    <row r="127" spans="1:34" ht="16.5" customHeight="1" x14ac:dyDescent="0.3">
      <c r="A127" s="45"/>
      <c r="B127" s="49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16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</row>
    <row r="128" spans="1:34" ht="16.5" customHeight="1" x14ac:dyDescent="0.3">
      <c r="A128" s="45"/>
      <c r="B128" s="49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16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</row>
    <row r="129" spans="1:34" ht="16.5" customHeight="1" x14ac:dyDescent="0.3">
      <c r="A129" s="45"/>
      <c r="B129" s="49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16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</row>
    <row r="130" spans="1:34" ht="16.5" customHeight="1" x14ac:dyDescent="0.3">
      <c r="A130" s="45"/>
      <c r="B130" s="49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16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</row>
    <row r="131" spans="1:34" ht="16.5" customHeight="1" x14ac:dyDescent="0.3">
      <c r="A131" s="45"/>
      <c r="B131" s="49"/>
      <c r="C131" s="84" t="s">
        <v>293</v>
      </c>
      <c r="D131" s="80"/>
      <c r="E131" s="85"/>
      <c r="F131" s="54" t="s">
        <v>294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16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</row>
    <row r="132" spans="1:34" ht="16.5" customHeight="1" x14ac:dyDescent="0.3">
      <c r="A132" s="45"/>
      <c r="B132" s="49" t="s">
        <v>3</v>
      </c>
      <c r="C132" s="27" t="s">
        <v>44</v>
      </c>
      <c r="D132" s="28"/>
      <c r="E132" s="52"/>
      <c r="F132" s="25">
        <f>COUNTIF(RESPUESTAS!T:T,B132)</f>
        <v>12</v>
      </c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16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</row>
    <row r="133" spans="1:34" ht="16.5" customHeight="1" x14ac:dyDescent="0.3">
      <c r="A133" s="45"/>
      <c r="B133" s="49" t="s">
        <v>6</v>
      </c>
      <c r="C133" s="27" t="s">
        <v>47</v>
      </c>
      <c r="D133" s="28"/>
      <c r="E133" s="52"/>
      <c r="F133" s="25">
        <f>COUNTIF(RESPUESTAS!T:T,B133)</f>
        <v>37</v>
      </c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16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</row>
    <row r="134" spans="1:34" ht="16.5" customHeight="1" x14ac:dyDescent="0.3">
      <c r="A134" s="45"/>
      <c r="B134" s="49" t="s">
        <v>9</v>
      </c>
      <c r="C134" s="27" t="s">
        <v>49</v>
      </c>
      <c r="D134" s="28"/>
      <c r="E134" s="52"/>
      <c r="F134" s="25">
        <f>COUNTIF(RESPUESTAS!T:T,B134)</f>
        <v>46</v>
      </c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16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</row>
    <row r="135" spans="1:34" ht="16.5" customHeight="1" x14ac:dyDescent="0.3">
      <c r="A135" s="45"/>
      <c r="B135" s="49" t="s">
        <v>11</v>
      </c>
      <c r="C135" s="27" t="s">
        <v>51</v>
      </c>
      <c r="D135" s="28"/>
      <c r="E135" s="52"/>
      <c r="F135" s="25">
        <f>COUNTIF(RESPUESTAS!T:T,B135)</f>
        <v>16</v>
      </c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16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</row>
    <row r="136" spans="1:34" ht="16.5" customHeight="1" x14ac:dyDescent="0.3">
      <c r="A136" s="45"/>
      <c r="B136" s="49" t="s">
        <v>13</v>
      </c>
      <c r="C136" s="27" t="s">
        <v>54</v>
      </c>
      <c r="D136" s="61"/>
      <c r="E136" s="62"/>
      <c r="F136" s="25">
        <f>COUNTIF(RESPUESTAS!T:T,B136)</f>
        <v>4</v>
      </c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16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</row>
    <row r="137" spans="1:34" ht="16.5" customHeight="1" x14ac:dyDescent="0.3">
      <c r="A137" s="45"/>
      <c r="B137" s="49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16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</row>
    <row r="138" spans="1:34" ht="16.5" customHeight="1" x14ac:dyDescent="0.3">
      <c r="A138" s="45"/>
      <c r="B138" s="49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6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</row>
    <row r="139" spans="1:34" ht="16.5" customHeight="1" x14ac:dyDescent="0.3">
      <c r="A139" s="45"/>
      <c r="B139" s="49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6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</row>
    <row r="140" spans="1:34" ht="16.5" customHeight="1" x14ac:dyDescent="0.3">
      <c r="A140" s="45"/>
      <c r="B140" s="49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6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</row>
    <row r="141" spans="1:34" ht="16.5" customHeight="1" x14ac:dyDescent="0.3">
      <c r="A141" s="45"/>
      <c r="B141" s="49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6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</row>
    <row r="142" spans="1:34" ht="16.5" customHeight="1" x14ac:dyDescent="0.3">
      <c r="A142" s="45"/>
      <c r="B142" s="49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6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</row>
    <row r="143" spans="1:34" ht="16.5" customHeight="1" x14ac:dyDescent="0.3">
      <c r="A143" s="45"/>
      <c r="B143" s="49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6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</row>
    <row r="144" spans="1:34" ht="16.5" customHeight="1" x14ac:dyDescent="0.3">
      <c r="A144" s="45"/>
      <c r="B144" s="49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6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</row>
    <row r="145" spans="1:34" ht="16.5" customHeight="1" x14ac:dyDescent="0.3">
      <c r="A145" s="45"/>
      <c r="B145" s="49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6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</row>
    <row r="146" spans="1:34" ht="16.5" customHeight="1" x14ac:dyDescent="0.3">
      <c r="A146" s="45"/>
      <c r="B146" s="49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6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</row>
    <row r="147" spans="1:34" ht="16.5" customHeight="1" x14ac:dyDescent="0.3">
      <c r="A147" s="45"/>
      <c r="B147" s="49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6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</row>
    <row r="148" spans="1:34" ht="16.5" customHeight="1" x14ac:dyDescent="0.3">
      <c r="A148" s="45"/>
      <c r="B148" s="49"/>
      <c r="C148" s="83" t="s">
        <v>87</v>
      </c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50"/>
      <c r="Q148" s="50"/>
      <c r="R148" s="16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</row>
    <row r="149" spans="1:34" ht="16.5" customHeight="1" x14ac:dyDescent="0.3">
      <c r="A149" s="45"/>
      <c r="B149" s="49"/>
      <c r="C149" s="50"/>
      <c r="D149" s="50"/>
      <c r="E149" s="50"/>
      <c r="F149" s="50"/>
      <c r="G149" s="50"/>
      <c r="H149" s="63">
        <v>1</v>
      </c>
      <c r="I149" s="63">
        <v>2</v>
      </c>
      <c r="J149" s="63">
        <v>3</v>
      </c>
      <c r="K149" s="63">
        <v>4</v>
      </c>
      <c r="L149" s="63">
        <v>5</v>
      </c>
      <c r="M149" s="63" t="s">
        <v>73</v>
      </c>
      <c r="N149" s="50"/>
      <c r="O149" s="50"/>
      <c r="P149" s="50"/>
      <c r="Q149" s="50"/>
      <c r="R149" s="16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</row>
    <row r="150" spans="1:34" ht="53.25" customHeight="1" x14ac:dyDescent="0.3">
      <c r="A150" s="45"/>
      <c r="B150" s="49"/>
      <c r="C150" s="89" t="s">
        <v>317</v>
      </c>
      <c r="D150" s="80"/>
      <c r="E150" s="80"/>
      <c r="F150" s="80"/>
      <c r="G150" s="85"/>
      <c r="H150" s="64" t="s">
        <v>62</v>
      </c>
      <c r="I150" s="64" t="s">
        <v>65</v>
      </c>
      <c r="J150" s="64" t="s">
        <v>67</v>
      </c>
      <c r="K150" s="64" t="s">
        <v>68</v>
      </c>
      <c r="L150" s="64" t="s">
        <v>70</v>
      </c>
      <c r="M150" s="65" t="s">
        <v>73</v>
      </c>
      <c r="N150" s="66" t="s">
        <v>318</v>
      </c>
      <c r="O150" s="67"/>
      <c r="P150" s="67"/>
      <c r="Q150" s="67"/>
      <c r="R150" s="16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</row>
    <row r="151" spans="1:34" ht="25.5" customHeight="1" x14ac:dyDescent="0.3">
      <c r="A151" s="45"/>
      <c r="B151" s="49"/>
      <c r="C151" s="90" t="s">
        <v>89</v>
      </c>
      <c r="D151" s="91"/>
      <c r="E151" s="91"/>
      <c r="F151" s="91"/>
      <c r="G151" s="92"/>
      <c r="H151" s="68">
        <f>COUNTIF(RESPUESTAS!$U:$U,GRÁFICOS!H149)</f>
        <v>2</v>
      </c>
      <c r="I151" s="68">
        <f>COUNTIF(RESPUESTAS!$U:$U,GRÁFICOS!I149)</f>
        <v>13</v>
      </c>
      <c r="J151" s="68">
        <f>COUNTIF(RESPUESTAS!$U:$U,GRÁFICOS!J149)</f>
        <v>39</v>
      </c>
      <c r="K151" s="68">
        <f>COUNTIF(RESPUESTAS!$U:$U,GRÁFICOS!K149)</f>
        <v>48</v>
      </c>
      <c r="L151" s="68">
        <f>COUNTIF(RESPUESTAS!$U:$U,GRÁFICOS!L149)</f>
        <v>12</v>
      </c>
      <c r="M151" s="68">
        <f>COUNTIF(RESPUESTAS!$U:$U,GRÁFICOS!M149)</f>
        <v>1</v>
      </c>
      <c r="N151" s="69">
        <f t="shared" ref="N151:N158" si="0">SUM(H151:M151)</f>
        <v>115</v>
      </c>
      <c r="O151" s="15"/>
      <c r="P151" s="15"/>
      <c r="Q151" s="15"/>
      <c r="R151" s="16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</row>
    <row r="152" spans="1:34" ht="16.5" customHeight="1" x14ac:dyDescent="0.3">
      <c r="A152" s="45"/>
      <c r="B152" s="49"/>
      <c r="C152" s="93" t="s">
        <v>91</v>
      </c>
      <c r="D152" s="80"/>
      <c r="E152" s="80"/>
      <c r="F152" s="80"/>
      <c r="G152" s="81"/>
      <c r="H152" s="70">
        <f>COUNTIF(RESPUESTAS!$V:$V,GRÁFICOS!H149)</f>
        <v>6</v>
      </c>
      <c r="I152" s="70">
        <f>COUNTIF(RESPUESTAS!$V:$V,GRÁFICOS!I149)</f>
        <v>12</v>
      </c>
      <c r="J152" s="70">
        <f>COUNTIF(RESPUESTAS!$V:$V,GRÁFICOS!J149)</f>
        <v>39</v>
      </c>
      <c r="K152" s="70">
        <f>COUNTIF(RESPUESTAS!$V:$V,GRÁFICOS!K149)</f>
        <v>47</v>
      </c>
      <c r="L152" s="70">
        <f>COUNTIF(RESPUESTAS!$V:$V,GRÁFICOS!L149)</f>
        <v>11</v>
      </c>
      <c r="M152" s="70">
        <f>COUNTIF(RESPUESTAS!$V:$V,GRÁFICOS!M149)</f>
        <v>0</v>
      </c>
      <c r="N152" s="69">
        <f t="shared" si="0"/>
        <v>115</v>
      </c>
      <c r="O152" s="15"/>
      <c r="P152" s="15"/>
      <c r="Q152" s="15"/>
      <c r="R152" s="16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</row>
    <row r="153" spans="1:34" ht="16.5" customHeight="1" x14ac:dyDescent="0.3">
      <c r="A153" s="45"/>
      <c r="B153" s="49"/>
      <c r="C153" s="93" t="s">
        <v>93</v>
      </c>
      <c r="D153" s="80"/>
      <c r="E153" s="80"/>
      <c r="F153" s="80"/>
      <c r="G153" s="81"/>
      <c r="H153" s="70">
        <f>COUNTIF(RESPUESTAS!$W:$W,GRÁFICOS!H149)</f>
        <v>10</v>
      </c>
      <c r="I153" s="70">
        <f>COUNTIF(RESPUESTAS!$W:$W,GRÁFICOS!I149)</f>
        <v>11</v>
      </c>
      <c r="J153" s="70">
        <f>COUNTIF(RESPUESTAS!$W:$W,GRÁFICOS!J149)</f>
        <v>45</v>
      </c>
      <c r="K153" s="70">
        <f>COUNTIF(RESPUESTAS!$W:$W,GRÁFICOS!K149)</f>
        <v>40</v>
      </c>
      <c r="L153" s="70">
        <f>COUNTIF(RESPUESTAS!$W:$W,GRÁFICOS!L149)</f>
        <v>8</v>
      </c>
      <c r="M153" s="70">
        <f>COUNTIF(RESPUESTAS!$W:$W,GRÁFICOS!M149)</f>
        <v>1</v>
      </c>
      <c r="N153" s="69">
        <f t="shared" si="0"/>
        <v>115</v>
      </c>
      <c r="O153" s="15"/>
      <c r="P153" s="15"/>
      <c r="Q153" s="15"/>
      <c r="R153" s="16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</row>
    <row r="154" spans="1:34" ht="16.5" customHeight="1" x14ac:dyDescent="0.3">
      <c r="A154" s="45"/>
      <c r="B154" s="49"/>
      <c r="C154" s="93" t="s">
        <v>95</v>
      </c>
      <c r="D154" s="80"/>
      <c r="E154" s="80"/>
      <c r="F154" s="80"/>
      <c r="G154" s="81"/>
      <c r="H154" s="70">
        <f>COUNTIF(RESPUESTAS!$X:$X,GRÁFICOS!H149)</f>
        <v>12</v>
      </c>
      <c r="I154" s="70">
        <f>COUNTIF(RESPUESTAS!$X:$X,GRÁFICOS!I149)</f>
        <v>30</v>
      </c>
      <c r="J154" s="70">
        <f>COUNTIF(RESPUESTAS!$X:$X,GRÁFICOS!J149)</f>
        <v>39</v>
      </c>
      <c r="K154" s="70">
        <f>COUNTIF(RESPUESTAS!$X:$X,GRÁFICOS!K149)</f>
        <v>27</v>
      </c>
      <c r="L154" s="70">
        <f>COUNTIF(RESPUESTAS!$X:$X,GRÁFICOS!L149)</f>
        <v>3</v>
      </c>
      <c r="M154" s="70">
        <f>COUNTIF(RESPUESTAS!$X:$X,GRÁFICOS!M149)</f>
        <v>4</v>
      </c>
      <c r="N154" s="69">
        <f t="shared" si="0"/>
        <v>115</v>
      </c>
      <c r="O154" s="15"/>
      <c r="P154" s="15"/>
      <c r="Q154" s="15"/>
      <c r="R154" s="16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</row>
    <row r="155" spans="1:34" ht="16.5" customHeight="1" x14ac:dyDescent="0.3">
      <c r="A155" s="45"/>
      <c r="B155" s="49"/>
      <c r="C155" s="93" t="s">
        <v>97</v>
      </c>
      <c r="D155" s="80"/>
      <c r="E155" s="80"/>
      <c r="F155" s="80"/>
      <c r="G155" s="81"/>
      <c r="H155" s="70">
        <f>COUNTIF(RESPUESTAS!$Y:$Y,GRÁFICOS!H149)</f>
        <v>12</v>
      </c>
      <c r="I155" s="70">
        <f>COUNTIF(RESPUESTAS!$Y:$Y,GRÁFICOS!I149)</f>
        <v>19</v>
      </c>
      <c r="J155" s="70">
        <f>COUNTIF(RESPUESTAS!$Y:$Y,GRÁFICOS!J149)</f>
        <v>34</v>
      </c>
      <c r="K155" s="70">
        <f>COUNTIF(RESPUESTAS!$Y:$Y,GRÁFICOS!K149)</f>
        <v>31</v>
      </c>
      <c r="L155" s="70">
        <f>COUNTIF(RESPUESTAS!$Y:$Y,GRÁFICOS!L149)</f>
        <v>2</v>
      </c>
      <c r="M155" s="70">
        <f>COUNTIF(RESPUESTAS!$Y:$Y,GRÁFICOS!M149)</f>
        <v>17</v>
      </c>
      <c r="N155" s="69">
        <f t="shared" si="0"/>
        <v>115</v>
      </c>
      <c r="O155" s="15"/>
      <c r="P155" s="15"/>
      <c r="Q155" s="15"/>
      <c r="R155" s="16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</row>
    <row r="156" spans="1:34" ht="37.5" customHeight="1" x14ac:dyDescent="0.3">
      <c r="A156" s="45"/>
      <c r="B156" s="49"/>
      <c r="C156" s="94" t="s">
        <v>98</v>
      </c>
      <c r="D156" s="80"/>
      <c r="E156" s="80"/>
      <c r="F156" s="80"/>
      <c r="G156" s="85"/>
      <c r="H156" s="70">
        <f>COUNTIF(RESPUESTAS!$Z:$Z,GRÁFICOS!H149)</f>
        <v>10</v>
      </c>
      <c r="I156" s="70">
        <f>COUNTIF(RESPUESTAS!$Z:$Z,GRÁFICOS!I149)</f>
        <v>24</v>
      </c>
      <c r="J156" s="70">
        <f>COUNTIF(RESPUESTAS!$Z:$Z,GRÁFICOS!J149)</f>
        <v>35</v>
      </c>
      <c r="K156" s="70">
        <f>COUNTIF(RESPUESTAS!$Z:$Z,GRÁFICOS!K149)</f>
        <v>31</v>
      </c>
      <c r="L156" s="70">
        <f>COUNTIF(RESPUESTAS!$Z:$Z,GRÁFICOS!L149)</f>
        <v>3</v>
      </c>
      <c r="M156" s="70">
        <f>COUNTIF(RESPUESTAS!$Z:$Z,GRÁFICOS!M149)</f>
        <v>12</v>
      </c>
      <c r="N156" s="69">
        <f t="shared" si="0"/>
        <v>115</v>
      </c>
      <c r="O156" s="15"/>
      <c r="P156" s="15"/>
      <c r="Q156" s="15"/>
      <c r="R156" s="16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</row>
    <row r="157" spans="1:34" ht="36" customHeight="1" x14ac:dyDescent="0.3">
      <c r="A157" s="45"/>
      <c r="B157" s="49"/>
      <c r="C157" s="94" t="s">
        <v>99</v>
      </c>
      <c r="D157" s="80"/>
      <c r="E157" s="80"/>
      <c r="F157" s="80"/>
      <c r="G157" s="85"/>
      <c r="H157" s="70">
        <f>COUNTIF(RESPUESTAS!$AA:$AA,GRÁFICOS!H149)</f>
        <v>1</v>
      </c>
      <c r="I157" s="70">
        <f>COUNTIF(RESPUESTAS!$AA:$AA,GRÁFICOS!I149)</f>
        <v>5</v>
      </c>
      <c r="J157" s="70">
        <f>COUNTIF(RESPUESTAS!$AA:$AA,GRÁFICOS!J149)</f>
        <v>16</v>
      </c>
      <c r="K157" s="70">
        <f>COUNTIF(RESPUESTAS!$AA:$AA,GRÁFICOS!K149)</f>
        <v>8</v>
      </c>
      <c r="L157" s="70">
        <f>COUNTIF(RESPUESTAS!$AA:$AA,GRÁFICOS!L149)</f>
        <v>1</v>
      </c>
      <c r="M157" s="70">
        <f>COUNTIF(RESPUESTAS!$AA:$AA,GRÁFICOS!M149)</f>
        <v>83</v>
      </c>
      <c r="N157" s="69">
        <f t="shared" si="0"/>
        <v>114</v>
      </c>
      <c r="O157" s="15"/>
      <c r="P157" s="15"/>
      <c r="Q157" s="15"/>
      <c r="R157" s="16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</row>
    <row r="158" spans="1:34" ht="36.75" customHeight="1" x14ac:dyDescent="0.3">
      <c r="A158" s="45"/>
      <c r="B158" s="49"/>
      <c r="C158" s="94" t="s">
        <v>100</v>
      </c>
      <c r="D158" s="80"/>
      <c r="E158" s="80"/>
      <c r="F158" s="80"/>
      <c r="G158" s="85"/>
      <c r="H158" s="70">
        <f>COUNTIF(RESPUESTAS!$AB:$AB,GRÁFICOS!H149)</f>
        <v>5</v>
      </c>
      <c r="I158" s="70">
        <f>COUNTIF(RESPUESTAS!$AB:$AB,GRÁFICOS!I149)</f>
        <v>10</v>
      </c>
      <c r="J158" s="70">
        <f>COUNTIF(RESPUESTAS!$AB:$AB,GRÁFICOS!J149)</f>
        <v>16</v>
      </c>
      <c r="K158" s="70">
        <f>COUNTIF(RESPUESTAS!$AB:$AB,GRÁFICOS!K149)</f>
        <v>8</v>
      </c>
      <c r="L158" s="70">
        <f>COUNTIF(RESPUESTAS!$AB:$AB,GRÁFICOS!L149)</f>
        <v>3</v>
      </c>
      <c r="M158" s="70">
        <f>COUNTIF(RESPUESTAS!$AB:$AB,GRÁFICOS!M149)</f>
        <v>73</v>
      </c>
      <c r="N158" s="69">
        <f t="shared" si="0"/>
        <v>115</v>
      </c>
      <c r="O158" s="15"/>
      <c r="P158" s="15"/>
      <c r="Q158" s="15"/>
      <c r="R158" s="16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</row>
    <row r="159" spans="1:34" ht="16.5" customHeight="1" x14ac:dyDescent="0.3">
      <c r="A159" s="45"/>
      <c r="B159" s="49"/>
      <c r="C159" s="24"/>
      <c r="D159" s="24"/>
      <c r="E159" s="2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6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ht="16.5" customHeight="1" x14ac:dyDescent="0.3">
      <c r="A160" s="45"/>
      <c r="B160" s="49"/>
      <c r="C160" s="24"/>
      <c r="D160" s="24"/>
      <c r="E160" s="2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6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</row>
    <row r="161" spans="1:34" ht="16.5" customHeight="1" x14ac:dyDescent="0.3">
      <c r="A161" s="45"/>
      <c r="B161" s="49"/>
      <c r="C161" s="24"/>
      <c r="D161" s="24"/>
      <c r="E161" s="24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6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</row>
    <row r="162" spans="1:34" ht="16.5" customHeight="1" x14ac:dyDescent="0.3">
      <c r="A162" s="45"/>
      <c r="B162" s="49"/>
      <c r="C162" s="24"/>
      <c r="D162" s="24"/>
      <c r="E162" s="24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6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</row>
    <row r="163" spans="1:34" ht="16.5" customHeight="1" x14ac:dyDescent="0.3">
      <c r="A163" s="45"/>
      <c r="B163" s="49"/>
      <c r="C163" s="24"/>
      <c r="D163" s="24"/>
      <c r="E163" s="24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6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</row>
    <row r="164" spans="1:34" ht="16.5" customHeight="1" x14ac:dyDescent="0.3">
      <c r="A164" s="45"/>
      <c r="B164" s="49"/>
      <c r="C164" s="24"/>
      <c r="D164" s="24"/>
      <c r="E164" s="24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6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</row>
    <row r="165" spans="1:34" ht="16.5" customHeight="1" x14ac:dyDescent="0.3">
      <c r="A165" s="45"/>
      <c r="B165" s="49"/>
      <c r="C165" s="24"/>
      <c r="D165" s="24"/>
      <c r="E165" s="24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6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</row>
    <row r="166" spans="1:34" ht="16.5" customHeight="1" x14ac:dyDescent="0.3">
      <c r="A166" s="45"/>
      <c r="B166" s="49"/>
      <c r="C166" s="24"/>
      <c r="D166" s="24"/>
      <c r="E166" s="24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6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</row>
    <row r="167" spans="1:34" ht="16.5" customHeight="1" x14ac:dyDescent="0.3">
      <c r="A167" s="45"/>
      <c r="B167" s="49"/>
      <c r="C167" s="24"/>
      <c r="D167" s="24"/>
      <c r="E167" s="24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6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</row>
    <row r="168" spans="1:34" ht="16.5" customHeight="1" x14ac:dyDescent="0.3">
      <c r="A168" s="45"/>
      <c r="B168" s="49"/>
      <c r="C168" s="24"/>
      <c r="D168" s="24"/>
      <c r="E168" s="24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6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</row>
    <row r="169" spans="1:34" ht="16.5" customHeight="1" x14ac:dyDescent="0.3">
      <c r="A169" s="45"/>
      <c r="B169" s="49"/>
      <c r="C169" s="24"/>
      <c r="D169" s="24"/>
      <c r="E169" s="24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6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</row>
    <row r="170" spans="1:34" ht="16.5" customHeight="1" x14ac:dyDescent="0.3">
      <c r="A170" s="45"/>
      <c r="B170" s="49"/>
      <c r="C170" s="24"/>
      <c r="D170" s="24"/>
      <c r="E170" s="24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6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</row>
    <row r="171" spans="1:34" ht="16.5" customHeight="1" x14ac:dyDescent="0.3">
      <c r="A171" s="45"/>
      <c r="B171" s="49"/>
      <c r="C171" s="24"/>
      <c r="D171" s="24"/>
      <c r="E171" s="24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6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</row>
    <row r="172" spans="1:34" ht="16.5" customHeight="1" x14ac:dyDescent="0.3">
      <c r="A172" s="45"/>
      <c r="B172" s="49"/>
      <c r="C172" s="24"/>
      <c r="D172" s="24"/>
      <c r="E172" s="24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6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</row>
    <row r="173" spans="1:34" ht="16.5" customHeight="1" x14ac:dyDescent="0.3">
      <c r="A173" s="45"/>
      <c r="B173" s="49"/>
      <c r="C173" s="24"/>
      <c r="D173" s="24"/>
      <c r="E173" s="24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6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</row>
    <row r="174" spans="1:34" ht="16.5" customHeight="1" x14ac:dyDescent="0.3">
      <c r="A174" s="45"/>
      <c r="B174" s="49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6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</row>
    <row r="175" spans="1:34" ht="16.5" customHeight="1" x14ac:dyDescent="0.3">
      <c r="A175" s="45"/>
      <c r="B175" s="49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6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</row>
    <row r="176" spans="1:34" ht="16.5" customHeight="1" x14ac:dyDescent="0.3">
      <c r="A176" s="45"/>
      <c r="B176" s="49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6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</row>
    <row r="177" spans="1:34" ht="16.5" customHeight="1" x14ac:dyDescent="0.3">
      <c r="A177" s="45"/>
      <c r="B177" s="49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6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</row>
    <row r="178" spans="1:34" ht="53.25" customHeight="1" x14ac:dyDescent="0.3">
      <c r="A178" s="45"/>
      <c r="B178" s="49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6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</row>
    <row r="179" spans="1:34" ht="16.5" customHeight="1" x14ac:dyDescent="0.3">
      <c r="A179" s="45"/>
      <c r="B179" s="49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6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</row>
    <row r="180" spans="1:34" ht="16.5" customHeight="1" x14ac:dyDescent="0.3">
      <c r="A180" s="45"/>
      <c r="B180" s="49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6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</row>
    <row r="181" spans="1:34" ht="16.5" customHeight="1" x14ac:dyDescent="0.3">
      <c r="A181" s="45"/>
      <c r="B181" s="49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6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</row>
    <row r="182" spans="1:34" ht="16.5" customHeight="1" x14ac:dyDescent="0.3">
      <c r="A182" s="45"/>
      <c r="B182" s="49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6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</row>
    <row r="183" spans="1:34" ht="16.5" customHeight="1" x14ac:dyDescent="0.3">
      <c r="A183" s="45"/>
      <c r="B183" s="49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6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</row>
    <row r="184" spans="1:34" ht="16.5" customHeight="1" x14ac:dyDescent="0.3">
      <c r="A184" s="45"/>
      <c r="B184" s="49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6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</row>
    <row r="185" spans="1:34" ht="24" customHeight="1" x14ac:dyDescent="0.3">
      <c r="A185" s="45"/>
      <c r="B185" s="49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2"/>
      <c r="R185" s="16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</row>
    <row r="186" spans="1:34" ht="33" customHeight="1" x14ac:dyDescent="0.3">
      <c r="A186" s="45"/>
      <c r="B186" s="49"/>
      <c r="C186" s="95" t="s">
        <v>319</v>
      </c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8"/>
      <c r="Q186" s="72"/>
      <c r="R186" s="16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</row>
    <row r="187" spans="1:34" ht="39" customHeight="1" x14ac:dyDescent="0.3">
      <c r="A187" s="45"/>
      <c r="B187" s="73"/>
      <c r="C187" s="74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75"/>
      <c r="O187" s="75"/>
      <c r="P187" s="75"/>
      <c r="Q187" s="75"/>
      <c r="R187" s="36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</row>
    <row r="188" spans="1:34" ht="16.5" customHeight="1" x14ac:dyDescent="0.3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</row>
    <row r="189" spans="1:34" ht="16.5" customHeight="1" x14ac:dyDescent="0.3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</row>
    <row r="190" spans="1:34" ht="16.5" customHeight="1" x14ac:dyDescent="0.3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</row>
    <row r="191" spans="1:34" ht="16.5" customHeight="1" x14ac:dyDescent="0.3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</row>
    <row r="192" spans="1:34" ht="16.5" customHeight="1" x14ac:dyDescent="0.3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</row>
    <row r="193" spans="1:34" ht="16.5" customHeight="1" x14ac:dyDescent="0.3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</row>
    <row r="194" spans="1:34" ht="16.5" customHeight="1" x14ac:dyDescent="0.3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</row>
    <row r="195" spans="1:34" ht="16.5" customHeight="1" x14ac:dyDescent="0.3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</row>
    <row r="196" spans="1:34" ht="16.5" customHeight="1" x14ac:dyDescent="0.3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</row>
    <row r="197" spans="1:34" ht="16.5" customHeight="1" x14ac:dyDescent="0.3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</row>
    <row r="198" spans="1:34" ht="16.5" customHeight="1" x14ac:dyDescent="0.3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</row>
    <row r="199" spans="1:34" ht="16.5" customHeight="1" x14ac:dyDescent="0.3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</row>
    <row r="200" spans="1:34" ht="16.5" customHeight="1" x14ac:dyDescent="0.3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</row>
    <row r="201" spans="1:34" ht="16.5" customHeight="1" x14ac:dyDescent="0.3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</row>
    <row r="202" spans="1:34" ht="16.5" customHeight="1" x14ac:dyDescent="0.3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</row>
    <row r="203" spans="1:34" ht="16.5" customHeight="1" x14ac:dyDescent="0.3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</row>
    <row r="204" spans="1:34" ht="16.5" customHeight="1" x14ac:dyDescent="0.3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</row>
    <row r="205" spans="1:34" ht="16.5" customHeight="1" x14ac:dyDescent="0.3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</row>
    <row r="206" spans="1:34" ht="16.5" customHeight="1" x14ac:dyDescent="0.3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</row>
    <row r="207" spans="1:34" ht="16.5" customHeight="1" x14ac:dyDescent="0.3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</row>
    <row r="208" spans="1:34" ht="16.5" customHeight="1" x14ac:dyDescent="0.3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</row>
    <row r="209" spans="1:34" ht="16.5" customHeight="1" x14ac:dyDescent="0.3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</row>
    <row r="210" spans="1:34" ht="16.5" customHeight="1" x14ac:dyDescent="0.3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</row>
    <row r="211" spans="1:34" ht="16.5" customHeight="1" x14ac:dyDescent="0.3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</row>
    <row r="212" spans="1:34" ht="16.5" customHeight="1" x14ac:dyDescent="0.3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</row>
    <row r="213" spans="1:34" ht="16.5" customHeight="1" x14ac:dyDescent="0.3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</row>
    <row r="214" spans="1:34" ht="16.5" customHeight="1" x14ac:dyDescent="0.3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</row>
    <row r="215" spans="1:34" ht="16.5" customHeight="1" x14ac:dyDescent="0.3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</row>
    <row r="216" spans="1:34" ht="16.5" customHeight="1" x14ac:dyDescent="0.3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</row>
    <row r="217" spans="1:34" ht="16.5" customHeight="1" x14ac:dyDescent="0.3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</row>
    <row r="218" spans="1:34" ht="16.5" customHeight="1" x14ac:dyDescent="0.3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</row>
    <row r="219" spans="1:34" ht="16.5" customHeight="1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</row>
    <row r="220" spans="1:34" ht="16.5" customHeight="1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</row>
    <row r="221" spans="1:34" ht="16.5" customHeight="1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</row>
    <row r="222" spans="1:34" ht="16.5" customHeight="1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</row>
    <row r="223" spans="1:34" ht="16.5" customHeight="1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</row>
    <row r="224" spans="1:34" ht="16.5" customHeight="1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</row>
    <row r="225" spans="1:34" ht="16.5" customHeight="1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</row>
    <row r="226" spans="1:34" ht="16.5" customHeight="1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</row>
    <row r="227" spans="1:34" ht="16.5" customHeight="1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</row>
    <row r="228" spans="1:34" ht="16.5" customHeight="1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</row>
    <row r="229" spans="1:34" ht="16.5" customHeight="1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</row>
    <row r="230" spans="1:34" ht="16.5" customHeight="1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</row>
    <row r="231" spans="1:34" ht="16.5" customHeight="1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</row>
    <row r="232" spans="1:34" ht="16.5" customHeight="1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</row>
    <row r="233" spans="1:34" ht="16.5" customHeight="1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</row>
    <row r="234" spans="1:34" ht="16.5" customHeight="1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</row>
    <row r="235" spans="1:34" ht="16.5" customHeight="1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</row>
    <row r="236" spans="1:34" ht="16.5" customHeight="1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</row>
    <row r="237" spans="1:34" ht="16.5" customHeight="1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</row>
    <row r="238" spans="1:34" ht="16.5" customHeight="1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</row>
    <row r="239" spans="1:34" ht="16.5" customHeight="1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</row>
    <row r="240" spans="1:34" ht="16.5" customHeight="1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</row>
    <row r="241" spans="1:34" ht="16.5" customHeight="1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</row>
    <row r="242" spans="1:34" ht="16.5" customHeight="1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</row>
    <row r="243" spans="1:34" ht="16.5" customHeight="1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</row>
    <row r="244" spans="1:34" ht="16.5" customHeight="1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</row>
    <row r="245" spans="1:34" ht="16.5" customHeight="1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</row>
    <row r="246" spans="1:34" ht="16.5" customHeight="1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</row>
    <row r="247" spans="1:34" ht="16.5" customHeight="1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</row>
    <row r="248" spans="1:34" ht="16.5" customHeight="1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</row>
    <row r="249" spans="1:34" ht="16.5" customHeight="1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</row>
    <row r="250" spans="1:34" ht="16.5" customHeight="1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</row>
    <row r="251" spans="1:34" ht="16.5" customHeight="1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</row>
    <row r="252" spans="1:34" ht="16.5" customHeight="1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</row>
    <row r="253" spans="1:34" ht="16.5" customHeight="1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</row>
    <row r="254" spans="1:34" ht="16.5" customHeight="1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</row>
    <row r="255" spans="1:34" ht="16.5" customHeight="1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</row>
    <row r="256" spans="1:34" ht="16.5" customHeight="1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</row>
    <row r="257" spans="1:34" ht="16.5" customHeight="1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</row>
    <row r="258" spans="1:34" ht="16.5" customHeight="1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</row>
    <row r="259" spans="1:34" ht="16.5" customHeight="1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</row>
    <row r="260" spans="1:34" ht="16.5" customHeight="1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</row>
    <row r="261" spans="1:34" ht="16.5" customHeight="1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</row>
    <row r="262" spans="1:34" ht="16.5" customHeight="1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</row>
    <row r="263" spans="1:34" ht="16.5" customHeight="1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</row>
    <row r="264" spans="1:34" ht="16.5" customHeight="1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</row>
    <row r="265" spans="1:34" ht="16.5" customHeight="1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</row>
    <row r="266" spans="1:34" ht="16.5" customHeight="1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</row>
    <row r="267" spans="1:34" ht="16.5" customHeight="1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</row>
    <row r="268" spans="1:34" ht="16.5" customHeight="1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</row>
    <row r="269" spans="1:34" ht="16.5" customHeight="1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</row>
    <row r="270" spans="1:34" ht="16.5" customHeight="1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</row>
    <row r="271" spans="1:34" ht="16.5" customHeight="1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</row>
    <row r="272" spans="1:34" ht="16.5" customHeight="1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</row>
    <row r="273" spans="1:34" ht="16.5" customHeight="1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</row>
    <row r="274" spans="1:34" ht="16.5" customHeight="1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</row>
    <row r="275" spans="1:34" ht="16.5" customHeight="1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</row>
    <row r="276" spans="1:34" ht="16.5" customHeight="1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</row>
    <row r="277" spans="1:34" ht="16.5" customHeight="1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</row>
    <row r="278" spans="1:34" ht="16.5" customHeight="1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</row>
    <row r="279" spans="1:34" ht="16.5" customHeight="1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</row>
    <row r="280" spans="1:34" ht="16.5" customHeight="1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</row>
    <row r="281" spans="1:34" ht="16.5" customHeight="1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</row>
    <row r="282" spans="1:34" ht="16.5" customHeight="1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</row>
    <row r="283" spans="1:34" ht="16.5" customHeight="1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</row>
    <row r="284" spans="1:34" ht="16.5" customHeight="1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</row>
    <row r="285" spans="1:34" ht="16.5" customHeight="1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</row>
    <row r="286" spans="1:34" ht="16.5" customHeight="1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</row>
    <row r="287" spans="1:34" ht="16.5" customHeight="1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</row>
    <row r="288" spans="1:34" ht="16.5" customHeight="1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</row>
    <row r="289" spans="1:34" ht="16.5" customHeight="1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</row>
    <row r="290" spans="1:34" ht="16.5" customHeight="1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</row>
    <row r="291" spans="1:34" ht="16.5" customHeight="1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</row>
    <row r="292" spans="1:34" ht="16.5" customHeight="1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</row>
    <row r="293" spans="1:34" ht="16.5" customHeight="1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</row>
    <row r="294" spans="1:34" ht="16.5" customHeight="1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</row>
    <row r="295" spans="1:34" ht="16.5" customHeight="1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</row>
    <row r="296" spans="1:34" ht="16.5" customHeight="1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</row>
    <row r="297" spans="1:34" ht="16.5" customHeight="1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</row>
    <row r="298" spans="1:34" ht="16.5" customHeight="1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</row>
    <row r="299" spans="1:34" ht="16.5" customHeight="1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</row>
    <row r="300" spans="1:34" ht="16.5" customHeight="1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</row>
    <row r="301" spans="1:34" ht="16.5" customHeight="1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</row>
    <row r="302" spans="1:34" ht="16.5" customHeight="1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</row>
    <row r="303" spans="1:34" ht="16.5" customHeight="1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</row>
    <row r="304" spans="1:34" ht="16.5" customHeight="1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</row>
    <row r="305" spans="1:34" ht="16.5" customHeight="1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</row>
    <row r="306" spans="1:34" ht="16.5" customHeight="1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</row>
    <row r="307" spans="1:34" ht="16.5" customHeight="1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</row>
    <row r="308" spans="1:34" ht="16.5" customHeight="1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</row>
    <row r="309" spans="1:34" ht="16.5" customHeight="1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</row>
    <row r="310" spans="1:34" ht="16.5" customHeight="1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</row>
    <row r="311" spans="1:34" ht="16.5" customHeight="1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</row>
    <row r="312" spans="1:34" ht="16.5" customHeight="1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</row>
    <row r="313" spans="1:34" ht="16.5" customHeight="1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</row>
    <row r="314" spans="1:34" ht="16.5" customHeight="1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</row>
    <row r="315" spans="1:34" ht="16.5" customHeight="1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</row>
    <row r="316" spans="1:34" ht="16.5" customHeight="1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</row>
    <row r="317" spans="1:34" ht="16.5" customHeight="1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</row>
    <row r="318" spans="1:34" ht="16.5" customHeight="1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</row>
    <row r="319" spans="1:34" ht="16.5" customHeight="1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</row>
    <row r="320" spans="1:34" ht="16.5" customHeight="1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</row>
    <row r="321" spans="1:34" ht="16.5" customHeight="1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</row>
    <row r="322" spans="1:34" ht="16.5" customHeight="1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</row>
    <row r="323" spans="1:34" ht="16.5" customHeight="1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</row>
    <row r="324" spans="1:34" ht="16.5" customHeight="1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</row>
    <row r="325" spans="1:34" ht="16.5" customHeight="1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</row>
    <row r="326" spans="1:34" ht="16.5" customHeight="1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</row>
    <row r="327" spans="1:34" ht="16.5" customHeight="1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</row>
    <row r="328" spans="1:34" ht="16.5" customHeight="1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</row>
    <row r="329" spans="1:34" ht="16.5" customHeight="1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</row>
    <row r="330" spans="1:34" ht="16.5" customHeight="1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</row>
    <row r="331" spans="1:34" ht="16.5" customHeight="1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</row>
    <row r="332" spans="1:34" ht="16.5" customHeight="1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</row>
    <row r="333" spans="1:34" ht="16.5" customHeight="1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</row>
    <row r="334" spans="1:34" ht="16.5" customHeight="1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</row>
    <row r="335" spans="1:34" ht="16.5" customHeight="1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</row>
    <row r="336" spans="1:34" ht="16.5" customHeight="1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</row>
    <row r="337" spans="1:34" ht="16.5" customHeight="1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</row>
    <row r="338" spans="1:34" ht="16.5" customHeight="1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</row>
    <row r="339" spans="1:34" ht="16.5" customHeight="1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</row>
    <row r="340" spans="1:34" ht="16.5" customHeight="1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</row>
    <row r="341" spans="1:34" ht="16.5" customHeight="1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</row>
    <row r="342" spans="1:34" ht="16.5" customHeight="1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</row>
    <row r="343" spans="1:34" ht="16.5" customHeight="1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</row>
    <row r="344" spans="1:34" ht="16.5" customHeight="1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</row>
    <row r="345" spans="1:34" ht="16.5" customHeight="1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</row>
    <row r="346" spans="1:34" ht="16.5" customHeight="1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</row>
    <row r="347" spans="1:34" ht="16.5" customHeight="1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</row>
    <row r="348" spans="1:34" ht="16.5" customHeight="1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</row>
    <row r="349" spans="1:34" ht="16.5" customHeight="1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</row>
    <row r="350" spans="1:34" ht="16.5" customHeight="1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</row>
    <row r="351" spans="1:34" ht="16.5" customHeight="1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</row>
    <row r="352" spans="1:34" ht="16.5" customHeight="1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</row>
    <row r="353" spans="1:34" ht="16.5" customHeight="1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</row>
    <row r="354" spans="1:34" ht="16.5" customHeight="1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</row>
    <row r="355" spans="1:34" ht="16.5" customHeight="1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</row>
    <row r="356" spans="1:34" ht="16.5" customHeight="1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</row>
    <row r="357" spans="1:34" ht="16.5" customHeight="1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</row>
    <row r="358" spans="1:34" ht="16.5" customHeight="1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</row>
    <row r="359" spans="1:34" ht="16.5" customHeight="1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</row>
    <row r="360" spans="1:34" ht="16.5" customHeight="1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</row>
    <row r="361" spans="1:34" ht="16.5" customHeight="1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</row>
    <row r="362" spans="1:34" ht="16.5" customHeight="1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</row>
    <row r="363" spans="1:34" ht="16.5" customHeight="1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</row>
    <row r="364" spans="1:34" ht="16.5" customHeight="1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</row>
    <row r="365" spans="1:34" ht="16.5" customHeight="1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</row>
    <row r="366" spans="1:34" ht="16.5" customHeight="1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</row>
    <row r="367" spans="1:34" ht="16.5" customHeight="1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</row>
    <row r="368" spans="1:34" ht="16.5" customHeight="1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</row>
    <row r="369" spans="1:34" ht="16.5" customHeight="1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</row>
    <row r="370" spans="1:34" ht="16.5" customHeight="1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</row>
    <row r="371" spans="1:34" ht="16.5" customHeight="1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</row>
    <row r="372" spans="1:34" ht="16.5" customHeight="1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</row>
    <row r="373" spans="1:34" ht="16.5" customHeight="1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</row>
    <row r="374" spans="1:34" ht="16.5" customHeight="1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</row>
    <row r="375" spans="1:34" ht="16.5" customHeight="1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</row>
    <row r="376" spans="1:34" ht="16.5" customHeight="1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</row>
    <row r="377" spans="1:34" ht="16.5" customHeight="1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</row>
    <row r="378" spans="1:34" ht="16.5" customHeight="1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</row>
    <row r="379" spans="1:34" ht="16.5" customHeight="1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</row>
    <row r="380" spans="1:34" ht="16.5" customHeight="1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</row>
    <row r="381" spans="1:34" ht="16.5" customHeight="1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</row>
    <row r="382" spans="1:34" ht="16.5" customHeight="1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</row>
    <row r="383" spans="1:34" ht="16.5" customHeight="1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</row>
    <row r="384" spans="1:34" ht="16.5" customHeight="1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</row>
    <row r="385" spans="1:34" ht="16.5" customHeight="1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</row>
    <row r="386" spans="1:34" ht="16.5" customHeight="1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</row>
    <row r="387" spans="1:34" ht="16.5" customHeight="1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</row>
    <row r="388" spans="1:34" ht="16.5" customHeight="1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</row>
    <row r="389" spans="1:34" ht="16.5" customHeight="1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</row>
    <row r="390" spans="1:34" ht="16.5" customHeight="1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</row>
    <row r="391" spans="1:34" ht="16.5" customHeight="1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</row>
    <row r="392" spans="1:34" ht="16.5" customHeight="1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</row>
    <row r="393" spans="1:34" ht="16.5" customHeight="1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</row>
    <row r="394" spans="1:34" ht="16.5" customHeight="1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</row>
    <row r="395" spans="1:34" ht="16.5" customHeight="1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</row>
    <row r="396" spans="1:34" ht="16.5" customHeight="1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</row>
    <row r="397" spans="1:34" ht="16.5" customHeight="1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</row>
    <row r="398" spans="1:34" ht="16.5" customHeight="1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</row>
    <row r="399" spans="1:34" ht="16.5" customHeight="1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</row>
    <row r="400" spans="1:34" ht="16.5" customHeight="1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</row>
    <row r="401" spans="1:34" ht="16.5" customHeight="1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</row>
    <row r="402" spans="1:34" ht="16.5" customHeight="1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</row>
    <row r="403" spans="1:34" ht="16.5" customHeight="1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</row>
    <row r="404" spans="1:34" ht="16.5" customHeight="1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</row>
    <row r="405" spans="1:34" ht="16.5" customHeight="1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</row>
    <row r="406" spans="1:34" ht="16.5" customHeight="1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</row>
    <row r="407" spans="1:34" ht="16.5" customHeight="1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</row>
    <row r="408" spans="1:34" ht="16.5" customHeight="1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</row>
    <row r="409" spans="1:34" ht="16.5" customHeight="1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</row>
    <row r="410" spans="1:34" ht="16.5" customHeight="1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</row>
    <row r="411" spans="1:34" ht="16.5" customHeight="1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</row>
    <row r="412" spans="1:34" ht="16.5" customHeight="1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</row>
    <row r="413" spans="1:34" ht="16.5" customHeight="1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</row>
    <row r="414" spans="1:34" ht="16.5" customHeight="1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</row>
    <row r="415" spans="1:34" ht="16.5" customHeight="1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</row>
    <row r="416" spans="1:34" ht="16.5" customHeight="1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</row>
    <row r="417" spans="1:34" ht="16.5" customHeight="1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</row>
    <row r="418" spans="1:34" ht="16.5" customHeight="1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</row>
    <row r="419" spans="1:34" ht="16.5" customHeight="1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</row>
    <row r="420" spans="1:34" ht="16.5" customHeight="1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</row>
    <row r="421" spans="1:34" ht="16.5" customHeight="1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</row>
    <row r="422" spans="1:34" ht="16.5" customHeight="1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</row>
    <row r="423" spans="1:34" ht="16.5" customHeight="1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</row>
    <row r="424" spans="1:34" ht="16.5" customHeight="1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</row>
    <row r="425" spans="1:34" ht="16.5" customHeight="1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</row>
    <row r="426" spans="1:34" ht="16.5" customHeight="1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</row>
    <row r="427" spans="1:34" ht="16.5" customHeight="1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</row>
    <row r="428" spans="1:34" ht="16.5" customHeight="1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</row>
    <row r="429" spans="1:34" ht="16.5" customHeight="1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</row>
    <row r="430" spans="1:34" ht="16.5" customHeight="1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</row>
    <row r="431" spans="1:34" ht="16.5" customHeight="1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</row>
    <row r="432" spans="1:34" ht="16.5" customHeight="1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</row>
    <row r="433" spans="1:34" ht="16.5" customHeight="1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</row>
    <row r="434" spans="1:34" ht="16.5" customHeight="1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</row>
    <row r="435" spans="1:34" ht="16.5" customHeight="1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</row>
    <row r="436" spans="1:34" ht="16.5" customHeight="1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</row>
    <row r="437" spans="1:34" ht="16.5" customHeight="1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</row>
    <row r="438" spans="1:34" ht="16.5" customHeight="1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</row>
    <row r="439" spans="1:34" ht="16.5" customHeight="1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</row>
    <row r="440" spans="1:34" ht="16.5" customHeight="1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</row>
    <row r="441" spans="1:34" ht="16.5" customHeight="1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</row>
    <row r="442" spans="1:34" ht="16.5" customHeight="1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</row>
    <row r="443" spans="1:34" ht="16.5" customHeight="1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</row>
    <row r="444" spans="1:34" ht="16.5" customHeight="1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</row>
    <row r="445" spans="1:34" ht="16.5" customHeight="1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</row>
    <row r="446" spans="1:34" ht="16.5" customHeight="1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</row>
    <row r="447" spans="1:34" ht="16.5" customHeight="1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</row>
    <row r="448" spans="1:34" ht="16.5" customHeight="1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</row>
    <row r="449" spans="1:34" ht="16.5" customHeight="1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</row>
    <row r="450" spans="1:34" ht="16.5" customHeight="1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</row>
    <row r="451" spans="1:34" ht="16.5" customHeight="1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</row>
    <row r="452" spans="1:34" ht="16.5" customHeight="1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</row>
    <row r="453" spans="1:34" ht="16.5" customHeight="1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</row>
    <row r="454" spans="1:34" ht="16.5" customHeight="1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</row>
    <row r="455" spans="1:34" ht="16.5" customHeight="1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</row>
    <row r="456" spans="1:34" ht="16.5" customHeight="1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</row>
    <row r="457" spans="1:34" ht="16.5" customHeight="1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</row>
    <row r="458" spans="1:34" ht="16.5" customHeight="1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</row>
    <row r="459" spans="1:34" ht="16.5" customHeight="1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</row>
    <row r="460" spans="1:34" ht="16.5" customHeight="1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</row>
    <row r="461" spans="1:34" ht="16.5" customHeight="1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</row>
    <row r="462" spans="1:34" ht="16.5" customHeight="1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</row>
    <row r="463" spans="1:34" ht="16.5" customHeight="1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</row>
    <row r="464" spans="1:34" ht="16.5" customHeight="1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</row>
    <row r="465" spans="1:34" ht="16.5" customHeight="1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</row>
    <row r="466" spans="1:34" ht="16.5" customHeight="1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</row>
    <row r="467" spans="1:34" ht="16.5" customHeight="1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</row>
    <row r="468" spans="1:34" ht="16.5" customHeight="1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</row>
    <row r="469" spans="1:34" ht="16.5" customHeight="1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</row>
    <row r="470" spans="1:34" ht="16.5" customHeight="1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</row>
    <row r="471" spans="1:34" ht="16.5" customHeight="1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</row>
    <row r="472" spans="1:34" ht="16.5" customHeight="1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</row>
    <row r="473" spans="1:34" ht="16.5" customHeight="1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</row>
    <row r="474" spans="1:34" ht="16.5" customHeight="1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</row>
    <row r="475" spans="1:34" ht="16.5" customHeight="1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</row>
    <row r="476" spans="1:34" ht="16.5" customHeight="1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</row>
    <row r="477" spans="1:34" ht="16.5" customHeight="1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</row>
    <row r="478" spans="1:34" ht="16.5" customHeight="1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</row>
    <row r="479" spans="1:34" ht="16.5" customHeight="1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</row>
    <row r="480" spans="1:34" ht="16.5" customHeight="1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</row>
    <row r="481" spans="1:34" ht="16.5" customHeight="1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</row>
    <row r="482" spans="1:34" ht="16.5" customHeight="1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</row>
    <row r="483" spans="1:34" ht="16.5" customHeight="1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</row>
    <row r="484" spans="1:34" ht="16.5" customHeight="1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</row>
    <row r="485" spans="1:34" ht="16.5" customHeight="1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</row>
    <row r="486" spans="1:34" ht="16.5" customHeight="1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</row>
    <row r="487" spans="1:34" ht="16.5" customHeight="1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</row>
    <row r="488" spans="1:34" ht="16.5" customHeight="1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</row>
    <row r="489" spans="1:34" ht="16.5" customHeight="1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</row>
    <row r="490" spans="1:34" ht="16.5" customHeight="1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</row>
    <row r="491" spans="1:34" ht="16.5" customHeight="1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</row>
    <row r="492" spans="1:34" ht="16.5" customHeight="1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</row>
    <row r="493" spans="1:34" ht="16.5" customHeight="1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</row>
    <row r="494" spans="1:34" ht="16.5" customHeight="1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</row>
    <row r="495" spans="1:34" ht="16.5" customHeight="1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</row>
    <row r="496" spans="1:34" ht="16.5" customHeight="1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</row>
    <row r="497" spans="1:34" ht="16.5" customHeight="1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</row>
    <row r="498" spans="1:34" ht="16.5" customHeight="1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</row>
    <row r="499" spans="1:34" ht="16.5" customHeight="1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</row>
    <row r="500" spans="1:34" ht="16.5" customHeight="1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</row>
    <row r="501" spans="1:34" ht="16.5" customHeight="1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</row>
    <row r="502" spans="1:34" ht="16.5" customHeight="1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</row>
    <row r="503" spans="1:34" ht="16.5" customHeight="1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</row>
    <row r="504" spans="1:34" ht="16.5" customHeight="1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</row>
    <row r="505" spans="1:34" ht="16.5" customHeight="1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</row>
    <row r="506" spans="1:34" ht="16.5" customHeight="1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</row>
    <row r="507" spans="1:34" ht="16.5" customHeight="1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</row>
    <row r="508" spans="1:34" ht="16.5" customHeight="1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</row>
    <row r="509" spans="1:34" ht="16.5" customHeight="1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</row>
    <row r="510" spans="1:34" ht="16.5" customHeight="1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</row>
    <row r="511" spans="1:34" ht="16.5" customHeight="1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</row>
    <row r="512" spans="1:34" ht="16.5" customHeight="1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</row>
    <row r="513" spans="1:34" ht="16.5" customHeight="1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</row>
    <row r="514" spans="1:34" ht="16.5" customHeight="1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</row>
    <row r="515" spans="1:34" ht="16.5" customHeight="1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</row>
    <row r="516" spans="1:34" ht="16.5" customHeight="1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</row>
    <row r="517" spans="1:34" ht="16.5" customHeight="1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</row>
    <row r="518" spans="1:34" ht="16.5" customHeight="1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</row>
    <row r="519" spans="1:34" ht="16.5" customHeight="1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</row>
    <row r="520" spans="1:34" ht="16.5" customHeight="1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</row>
    <row r="521" spans="1:34" ht="16.5" customHeight="1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</row>
    <row r="522" spans="1:34" ht="16.5" customHeight="1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</row>
    <row r="523" spans="1:34" ht="16.5" customHeight="1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</row>
    <row r="524" spans="1:34" ht="16.5" customHeight="1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</row>
    <row r="525" spans="1:34" ht="16.5" customHeight="1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</row>
    <row r="526" spans="1:34" ht="16.5" customHeight="1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</row>
    <row r="527" spans="1:34" ht="16.5" customHeight="1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</row>
    <row r="528" spans="1:34" ht="16.5" customHeight="1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</row>
    <row r="529" spans="1:34" ht="16.5" customHeight="1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</row>
    <row r="530" spans="1:34" ht="16.5" customHeight="1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</row>
    <row r="531" spans="1:34" ht="16.5" customHeight="1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</row>
    <row r="532" spans="1:34" ht="16.5" customHeight="1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</row>
    <row r="533" spans="1:34" ht="16.5" customHeight="1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</row>
    <row r="534" spans="1:34" ht="16.5" customHeight="1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</row>
    <row r="535" spans="1:34" ht="16.5" customHeight="1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</row>
    <row r="536" spans="1:34" ht="16.5" customHeight="1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</row>
    <row r="537" spans="1:34" ht="16.5" customHeight="1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</row>
    <row r="538" spans="1:34" ht="16.5" customHeight="1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</row>
    <row r="539" spans="1:34" ht="16.5" customHeight="1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</row>
    <row r="540" spans="1:34" ht="16.5" customHeight="1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</row>
    <row r="541" spans="1:34" ht="16.5" customHeight="1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</row>
    <row r="542" spans="1:34" ht="16.5" customHeight="1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</row>
    <row r="543" spans="1:34" ht="16.5" customHeight="1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</row>
    <row r="544" spans="1:34" ht="16.5" customHeight="1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</row>
    <row r="545" spans="1:34" ht="16.5" customHeight="1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</row>
    <row r="546" spans="1:34" ht="16.5" customHeight="1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</row>
    <row r="547" spans="1:34" ht="16.5" customHeight="1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</row>
    <row r="548" spans="1:34" ht="16.5" customHeight="1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</row>
    <row r="549" spans="1:34" ht="16.5" customHeight="1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</row>
    <row r="550" spans="1:34" ht="16.5" customHeight="1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</row>
    <row r="551" spans="1:34" ht="16.5" customHeight="1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</row>
    <row r="552" spans="1:34" ht="16.5" customHeight="1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</row>
    <row r="553" spans="1:34" ht="16.5" customHeight="1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</row>
    <row r="554" spans="1:34" ht="16.5" customHeight="1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</row>
    <row r="555" spans="1:34" ht="16.5" customHeight="1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</row>
    <row r="556" spans="1:34" ht="16.5" customHeight="1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</row>
    <row r="557" spans="1:34" ht="16.5" customHeight="1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</row>
    <row r="558" spans="1:34" ht="16.5" customHeight="1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</row>
    <row r="559" spans="1:34" ht="16.5" customHeight="1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</row>
    <row r="560" spans="1:34" ht="16.5" customHeight="1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</row>
    <row r="561" spans="1:34" ht="16.5" customHeight="1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</row>
    <row r="562" spans="1:34" ht="16.5" customHeight="1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</row>
    <row r="563" spans="1:34" ht="16.5" customHeight="1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</row>
    <row r="564" spans="1:34" ht="16.5" customHeight="1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</row>
    <row r="565" spans="1:34" ht="16.5" customHeight="1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</row>
    <row r="566" spans="1:34" ht="16.5" customHeight="1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</row>
    <row r="567" spans="1:34" ht="16.5" customHeight="1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</row>
    <row r="568" spans="1:34" ht="16.5" customHeight="1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</row>
    <row r="569" spans="1:34" ht="16.5" customHeight="1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</row>
    <row r="570" spans="1:34" ht="16.5" customHeight="1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</row>
    <row r="571" spans="1:34" ht="16.5" customHeight="1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</row>
    <row r="572" spans="1:34" ht="16.5" customHeight="1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</row>
    <row r="573" spans="1:34" ht="16.5" customHeight="1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</row>
    <row r="574" spans="1:34" ht="16.5" customHeight="1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</row>
    <row r="575" spans="1:34" ht="16.5" customHeight="1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</row>
    <row r="576" spans="1:34" ht="16.5" customHeight="1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</row>
    <row r="577" spans="1:34" ht="16.5" customHeight="1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</row>
    <row r="578" spans="1:34" ht="16.5" customHeight="1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</row>
    <row r="579" spans="1:34" ht="16.5" customHeight="1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</row>
    <row r="580" spans="1:34" ht="16.5" customHeight="1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</row>
    <row r="581" spans="1:34" ht="16.5" customHeight="1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</row>
    <row r="582" spans="1:34" ht="16.5" customHeight="1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</row>
    <row r="583" spans="1:34" ht="16.5" customHeight="1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</row>
    <row r="584" spans="1:34" ht="16.5" customHeight="1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</row>
    <row r="585" spans="1:34" ht="16.5" customHeight="1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</row>
    <row r="586" spans="1:34" ht="16.5" customHeight="1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</row>
    <row r="587" spans="1:34" ht="16.5" customHeight="1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</row>
    <row r="588" spans="1:34" ht="16.5" customHeight="1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</row>
    <row r="589" spans="1:34" ht="16.5" customHeight="1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</row>
    <row r="590" spans="1:34" ht="16.5" customHeight="1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</row>
    <row r="591" spans="1:34" ht="16.5" customHeight="1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</row>
    <row r="592" spans="1:34" ht="16.5" customHeight="1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</row>
    <row r="593" spans="1:34" ht="16.5" customHeight="1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</row>
    <row r="594" spans="1:34" ht="16.5" customHeight="1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</row>
    <row r="595" spans="1:34" ht="16.5" customHeight="1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</row>
    <row r="596" spans="1:34" ht="16.5" customHeight="1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</row>
    <row r="597" spans="1:34" ht="16.5" customHeight="1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</row>
    <row r="598" spans="1:34" ht="16.5" customHeight="1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</row>
    <row r="599" spans="1:34" ht="16.5" customHeight="1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</row>
    <row r="600" spans="1:34" ht="16.5" customHeight="1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</row>
    <row r="601" spans="1:34" ht="16.5" customHeight="1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</row>
    <row r="602" spans="1:34" ht="16.5" customHeight="1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</row>
    <row r="603" spans="1:34" ht="16.5" customHeight="1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</row>
    <row r="604" spans="1:34" ht="16.5" customHeight="1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</row>
    <row r="605" spans="1:34" ht="16.5" customHeight="1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</row>
    <row r="606" spans="1:34" ht="16.5" customHeight="1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</row>
    <row r="607" spans="1:34" ht="16.5" customHeight="1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</row>
    <row r="608" spans="1:34" ht="16.5" customHeight="1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</row>
    <row r="609" spans="1:34" ht="16.5" customHeight="1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</row>
    <row r="610" spans="1:34" ht="16.5" customHeight="1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</row>
    <row r="611" spans="1:34" ht="16.5" customHeight="1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</row>
    <row r="612" spans="1:34" ht="16.5" customHeight="1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</row>
    <row r="613" spans="1:34" ht="16.5" customHeight="1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</row>
    <row r="614" spans="1:34" ht="16.5" customHeight="1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</row>
    <row r="615" spans="1:34" ht="16.5" customHeight="1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</row>
    <row r="616" spans="1:34" ht="16.5" customHeight="1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</row>
    <row r="617" spans="1:34" ht="16.5" customHeight="1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</row>
    <row r="618" spans="1:34" ht="16.5" customHeight="1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</row>
    <row r="619" spans="1:34" ht="16.5" customHeight="1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</row>
    <row r="620" spans="1:34" ht="16.5" customHeight="1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</row>
    <row r="621" spans="1:34" ht="16.5" customHeight="1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</row>
    <row r="622" spans="1:34" ht="16.5" customHeight="1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</row>
    <row r="623" spans="1:34" ht="16.5" customHeight="1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</row>
    <row r="624" spans="1:34" ht="16.5" customHeight="1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</row>
    <row r="625" spans="1:34" ht="16.5" customHeight="1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</row>
    <row r="626" spans="1:34" ht="16.5" customHeight="1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</row>
    <row r="627" spans="1:34" ht="16.5" customHeight="1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</row>
    <row r="628" spans="1:34" ht="16.5" customHeight="1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</row>
    <row r="629" spans="1:34" ht="16.5" customHeight="1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</row>
    <row r="630" spans="1:34" ht="16.5" customHeight="1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</row>
    <row r="631" spans="1:34" ht="16.5" customHeight="1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</row>
    <row r="632" spans="1:34" ht="16.5" customHeight="1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</row>
    <row r="633" spans="1:34" ht="16.5" customHeight="1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</row>
    <row r="634" spans="1:34" ht="16.5" customHeight="1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</row>
    <row r="635" spans="1:34" ht="16.5" customHeight="1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</row>
    <row r="636" spans="1:34" ht="16.5" customHeight="1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</row>
    <row r="637" spans="1:34" ht="16.5" customHeight="1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</row>
    <row r="638" spans="1:34" ht="16.5" customHeight="1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</row>
    <row r="639" spans="1:34" ht="16.5" customHeight="1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</row>
    <row r="640" spans="1:34" ht="16.5" customHeight="1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</row>
    <row r="641" spans="1:34" ht="16.5" customHeight="1" x14ac:dyDescent="0.3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</row>
    <row r="642" spans="1:34" ht="16.5" customHeight="1" x14ac:dyDescent="0.3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</row>
    <row r="643" spans="1:34" ht="16.5" customHeight="1" x14ac:dyDescent="0.3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</row>
    <row r="644" spans="1:34" ht="16.5" customHeight="1" x14ac:dyDescent="0.3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</row>
    <row r="645" spans="1:34" ht="16.5" customHeight="1" x14ac:dyDescent="0.3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</row>
    <row r="646" spans="1:34" ht="16.5" customHeight="1" x14ac:dyDescent="0.3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</row>
    <row r="647" spans="1:34" ht="16.5" customHeight="1" x14ac:dyDescent="0.3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</row>
    <row r="648" spans="1:34" ht="16.5" customHeight="1" x14ac:dyDescent="0.3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</row>
    <row r="649" spans="1:34" ht="16.5" customHeight="1" x14ac:dyDescent="0.3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</row>
    <row r="650" spans="1:34" ht="16.5" customHeight="1" x14ac:dyDescent="0.3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</row>
    <row r="651" spans="1:34" ht="16.5" customHeight="1" x14ac:dyDescent="0.3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</row>
    <row r="652" spans="1:34" ht="16.5" customHeight="1" x14ac:dyDescent="0.3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</row>
    <row r="653" spans="1:34" ht="16.5" customHeight="1" x14ac:dyDescent="0.3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</row>
    <row r="654" spans="1:34" ht="16.5" customHeight="1" x14ac:dyDescent="0.3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</row>
    <row r="655" spans="1:34" ht="16.5" customHeight="1" x14ac:dyDescent="0.3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</row>
    <row r="656" spans="1:34" ht="16.5" customHeight="1" x14ac:dyDescent="0.3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</row>
    <row r="657" spans="1:34" ht="16.5" customHeight="1" x14ac:dyDescent="0.3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</row>
    <row r="658" spans="1:34" ht="16.5" customHeight="1" x14ac:dyDescent="0.3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</row>
    <row r="659" spans="1:34" ht="16.5" customHeight="1" x14ac:dyDescent="0.3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</row>
    <row r="660" spans="1:34" ht="16.5" customHeight="1" x14ac:dyDescent="0.3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</row>
    <row r="661" spans="1:34" ht="16.5" customHeight="1" x14ac:dyDescent="0.3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</row>
    <row r="662" spans="1:34" ht="16.5" customHeight="1" x14ac:dyDescent="0.3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</row>
    <row r="663" spans="1:34" ht="16.5" customHeight="1" x14ac:dyDescent="0.3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</row>
    <row r="664" spans="1:34" ht="16.5" customHeight="1" x14ac:dyDescent="0.3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</row>
    <row r="665" spans="1:34" ht="16.5" customHeight="1" x14ac:dyDescent="0.3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</row>
    <row r="666" spans="1:34" ht="16.5" customHeight="1" x14ac:dyDescent="0.3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</row>
    <row r="667" spans="1:34" ht="16.5" customHeight="1" x14ac:dyDescent="0.3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</row>
    <row r="668" spans="1:34" ht="16.5" customHeight="1" x14ac:dyDescent="0.3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</row>
    <row r="669" spans="1:34" ht="16.5" customHeight="1" x14ac:dyDescent="0.3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</row>
    <row r="670" spans="1:34" ht="16.5" customHeight="1" x14ac:dyDescent="0.3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</row>
    <row r="671" spans="1:34" ht="16.5" customHeight="1" x14ac:dyDescent="0.3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</row>
    <row r="672" spans="1:34" ht="16.5" customHeight="1" x14ac:dyDescent="0.3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</row>
    <row r="673" spans="1:34" ht="16.5" customHeight="1" x14ac:dyDescent="0.3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</row>
    <row r="674" spans="1:34" ht="16.5" customHeight="1" x14ac:dyDescent="0.3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</row>
    <row r="675" spans="1:34" ht="16.5" customHeight="1" x14ac:dyDescent="0.3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</row>
    <row r="676" spans="1:34" ht="16.5" customHeight="1" x14ac:dyDescent="0.3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</row>
    <row r="677" spans="1:34" ht="16.5" customHeight="1" x14ac:dyDescent="0.3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</row>
    <row r="678" spans="1:34" ht="16.5" customHeight="1" x14ac:dyDescent="0.3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</row>
    <row r="679" spans="1:34" ht="16.5" customHeight="1" x14ac:dyDescent="0.3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</row>
    <row r="680" spans="1:34" ht="16.5" customHeight="1" x14ac:dyDescent="0.3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</row>
    <row r="681" spans="1:34" ht="16.5" customHeight="1" x14ac:dyDescent="0.3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</row>
    <row r="682" spans="1:34" ht="16.5" customHeight="1" x14ac:dyDescent="0.3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</row>
    <row r="683" spans="1:34" ht="16.5" customHeight="1" x14ac:dyDescent="0.3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</row>
    <row r="684" spans="1:34" ht="16.5" customHeight="1" x14ac:dyDescent="0.3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</row>
    <row r="685" spans="1:34" ht="16.5" customHeight="1" x14ac:dyDescent="0.3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</row>
    <row r="686" spans="1:34" ht="16.5" customHeight="1" x14ac:dyDescent="0.3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</row>
    <row r="687" spans="1:34" ht="16.5" customHeight="1" x14ac:dyDescent="0.3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</row>
    <row r="688" spans="1:34" ht="16.5" customHeight="1" x14ac:dyDescent="0.3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</row>
    <row r="689" spans="1:34" ht="16.5" customHeight="1" x14ac:dyDescent="0.3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</row>
    <row r="690" spans="1:34" ht="16.5" customHeight="1" x14ac:dyDescent="0.3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</row>
    <row r="691" spans="1:34" ht="16.5" customHeight="1" x14ac:dyDescent="0.3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</row>
    <row r="692" spans="1:34" ht="16.5" customHeight="1" x14ac:dyDescent="0.3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</row>
    <row r="693" spans="1:34" ht="16.5" customHeight="1" x14ac:dyDescent="0.3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</row>
    <row r="694" spans="1:34" ht="16.5" customHeight="1" x14ac:dyDescent="0.3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</row>
    <row r="695" spans="1:34" ht="16.5" customHeight="1" x14ac:dyDescent="0.3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</row>
    <row r="696" spans="1:34" ht="16.5" customHeight="1" x14ac:dyDescent="0.3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</row>
    <row r="697" spans="1:34" ht="16.5" customHeight="1" x14ac:dyDescent="0.3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</row>
    <row r="698" spans="1:34" ht="16.5" customHeight="1" x14ac:dyDescent="0.3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</row>
    <row r="699" spans="1:34" ht="16.5" customHeight="1" x14ac:dyDescent="0.3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</row>
    <row r="700" spans="1:34" ht="16.5" customHeight="1" x14ac:dyDescent="0.3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</row>
    <row r="701" spans="1:34" ht="16.5" customHeight="1" x14ac:dyDescent="0.3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</row>
    <row r="702" spans="1:34" ht="16.5" customHeight="1" x14ac:dyDescent="0.3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</row>
    <row r="703" spans="1:34" ht="16.5" customHeight="1" x14ac:dyDescent="0.3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</row>
    <row r="704" spans="1:34" ht="16.5" customHeight="1" x14ac:dyDescent="0.3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</row>
    <row r="705" spans="1:34" ht="16.5" customHeight="1" x14ac:dyDescent="0.3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</row>
    <row r="706" spans="1:34" ht="16.5" customHeight="1" x14ac:dyDescent="0.3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</row>
    <row r="707" spans="1:34" ht="16.5" customHeight="1" x14ac:dyDescent="0.3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</row>
    <row r="708" spans="1:34" ht="16.5" customHeight="1" x14ac:dyDescent="0.3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</row>
    <row r="709" spans="1:34" ht="16.5" customHeight="1" x14ac:dyDescent="0.3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</row>
    <row r="710" spans="1:34" ht="16.5" customHeight="1" x14ac:dyDescent="0.3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</row>
    <row r="711" spans="1:34" ht="16.5" customHeight="1" x14ac:dyDescent="0.3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</row>
    <row r="712" spans="1:34" ht="16.5" customHeight="1" x14ac:dyDescent="0.3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</row>
    <row r="713" spans="1:34" ht="16.5" customHeight="1" x14ac:dyDescent="0.3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</row>
    <row r="714" spans="1:34" ht="16.5" customHeight="1" x14ac:dyDescent="0.3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</row>
    <row r="715" spans="1:34" ht="16.5" customHeight="1" x14ac:dyDescent="0.3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</row>
    <row r="716" spans="1:34" ht="16.5" customHeight="1" x14ac:dyDescent="0.3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</row>
    <row r="717" spans="1:34" ht="16.5" customHeight="1" x14ac:dyDescent="0.3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</row>
    <row r="718" spans="1:34" ht="16.5" customHeight="1" x14ac:dyDescent="0.3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</row>
    <row r="719" spans="1:34" ht="16.5" customHeight="1" x14ac:dyDescent="0.3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</row>
    <row r="720" spans="1:34" ht="16.5" customHeight="1" x14ac:dyDescent="0.3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</row>
    <row r="721" spans="1:34" ht="16.5" customHeight="1" x14ac:dyDescent="0.3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</row>
    <row r="722" spans="1:34" ht="16.5" customHeight="1" x14ac:dyDescent="0.3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</row>
    <row r="723" spans="1:34" ht="16.5" customHeight="1" x14ac:dyDescent="0.3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</row>
    <row r="724" spans="1:34" ht="16.5" customHeight="1" x14ac:dyDescent="0.3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</row>
    <row r="725" spans="1:34" ht="16.5" customHeight="1" x14ac:dyDescent="0.3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</row>
    <row r="726" spans="1:34" ht="16.5" customHeight="1" x14ac:dyDescent="0.3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</row>
    <row r="727" spans="1:34" ht="16.5" customHeight="1" x14ac:dyDescent="0.3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</row>
    <row r="728" spans="1:34" ht="16.5" customHeight="1" x14ac:dyDescent="0.3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</row>
    <row r="729" spans="1:34" ht="16.5" customHeight="1" x14ac:dyDescent="0.3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</row>
    <row r="730" spans="1:34" ht="16.5" customHeight="1" x14ac:dyDescent="0.3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</row>
    <row r="731" spans="1:34" ht="16.5" customHeight="1" x14ac:dyDescent="0.3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</row>
    <row r="732" spans="1:34" ht="16.5" customHeight="1" x14ac:dyDescent="0.3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</row>
    <row r="733" spans="1:34" ht="16.5" customHeight="1" x14ac:dyDescent="0.3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</row>
    <row r="734" spans="1:34" ht="16.5" customHeight="1" x14ac:dyDescent="0.3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</row>
    <row r="735" spans="1:34" ht="16.5" customHeight="1" x14ac:dyDescent="0.3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</row>
    <row r="736" spans="1:34" ht="16.5" customHeight="1" x14ac:dyDescent="0.3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</row>
    <row r="737" spans="1:34" ht="16.5" customHeight="1" x14ac:dyDescent="0.3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</row>
    <row r="738" spans="1:34" ht="16.5" customHeight="1" x14ac:dyDescent="0.3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</row>
    <row r="739" spans="1:34" ht="16.5" customHeight="1" x14ac:dyDescent="0.3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</row>
    <row r="740" spans="1:34" ht="16.5" customHeight="1" x14ac:dyDescent="0.3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</row>
    <row r="741" spans="1:34" ht="16.5" customHeight="1" x14ac:dyDescent="0.3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</row>
    <row r="742" spans="1:34" ht="16.5" customHeight="1" x14ac:dyDescent="0.3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</row>
    <row r="743" spans="1:34" ht="16.5" customHeight="1" x14ac:dyDescent="0.3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</row>
    <row r="744" spans="1:34" ht="16.5" customHeight="1" x14ac:dyDescent="0.3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</row>
    <row r="745" spans="1:34" ht="16.5" customHeight="1" x14ac:dyDescent="0.3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</row>
    <row r="746" spans="1:34" ht="16.5" customHeight="1" x14ac:dyDescent="0.3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</row>
    <row r="747" spans="1:34" ht="16.5" customHeight="1" x14ac:dyDescent="0.3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</row>
    <row r="748" spans="1:34" ht="16.5" customHeight="1" x14ac:dyDescent="0.3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</row>
    <row r="749" spans="1:34" ht="16.5" customHeight="1" x14ac:dyDescent="0.3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</row>
    <row r="750" spans="1:34" ht="16.5" customHeight="1" x14ac:dyDescent="0.3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</row>
    <row r="751" spans="1:34" ht="16.5" customHeight="1" x14ac:dyDescent="0.3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</row>
    <row r="752" spans="1:34" ht="16.5" customHeight="1" x14ac:dyDescent="0.3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</row>
    <row r="753" spans="1:34" ht="16.5" customHeight="1" x14ac:dyDescent="0.3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</row>
    <row r="754" spans="1:34" ht="16.5" customHeight="1" x14ac:dyDescent="0.3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</row>
    <row r="755" spans="1:34" ht="16.5" customHeight="1" x14ac:dyDescent="0.3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</row>
    <row r="756" spans="1:34" ht="16.5" customHeight="1" x14ac:dyDescent="0.3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</row>
    <row r="757" spans="1:34" ht="16.5" customHeight="1" x14ac:dyDescent="0.3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</row>
    <row r="758" spans="1:34" ht="16.5" customHeight="1" x14ac:dyDescent="0.3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</row>
    <row r="759" spans="1:34" ht="16.5" customHeight="1" x14ac:dyDescent="0.3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</row>
    <row r="760" spans="1:34" ht="16.5" customHeight="1" x14ac:dyDescent="0.3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</row>
    <row r="761" spans="1:34" ht="16.5" customHeight="1" x14ac:dyDescent="0.3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</row>
    <row r="762" spans="1:34" ht="16.5" customHeight="1" x14ac:dyDescent="0.3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</row>
    <row r="763" spans="1:34" ht="16.5" customHeight="1" x14ac:dyDescent="0.3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</row>
    <row r="764" spans="1:34" ht="16.5" customHeight="1" x14ac:dyDescent="0.3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</row>
    <row r="765" spans="1:34" ht="16.5" customHeight="1" x14ac:dyDescent="0.3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</row>
    <row r="766" spans="1:34" ht="16.5" customHeight="1" x14ac:dyDescent="0.3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</row>
    <row r="767" spans="1:34" ht="16.5" customHeight="1" x14ac:dyDescent="0.3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</row>
    <row r="768" spans="1:34" ht="16.5" customHeight="1" x14ac:dyDescent="0.3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</row>
    <row r="769" spans="1:34" ht="16.5" customHeight="1" x14ac:dyDescent="0.3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</row>
    <row r="770" spans="1:34" ht="16.5" customHeight="1" x14ac:dyDescent="0.3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</row>
    <row r="771" spans="1:34" ht="16.5" customHeight="1" x14ac:dyDescent="0.3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</row>
    <row r="772" spans="1:34" ht="16.5" customHeight="1" x14ac:dyDescent="0.3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</row>
    <row r="773" spans="1:34" ht="16.5" customHeight="1" x14ac:dyDescent="0.3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</row>
    <row r="774" spans="1:34" ht="16.5" customHeight="1" x14ac:dyDescent="0.3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</row>
    <row r="775" spans="1:34" ht="16.5" customHeight="1" x14ac:dyDescent="0.3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</row>
    <row r="776" spans="1:34" ht="16.5" customHeight="1" x14ac:dyDescent="0.3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</row>
    <row r="777" spans="1:34" ht="16.5" customHeight="1" x14ac:dyDescent="0.3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</row>
    <row r="778" spans="1:34" ht="16.5" customHeight="1" x14ac:dyDescent="0.3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</row>
    <row r="779" spans="1:34" ht="16.5" customHeight="1" x14ac:dyDescent="0.3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</row>
    <row r="780" spans="1:34" ht="16.5" customHeight="1" x14ac:dyDescent="0.3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</row>
    <row r="781" spans="1:34" ht="16.5" customHeight="1" x14ac:dyDescent="0.3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</row>
    <row r="782" spans="1:34" ht="16.5" customHeight="1" x14ac:dyDescent="0.3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</row>
    <row r="783" spans="1:34" ht="16.5" customHeight="1" x14ac:dyDescent="0.3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</row>
    <row r="784" spans="1:34" ht="16.5" customHeight="1" x14ac:dyDescent="0.3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</row>
    <row r="785" spans="1:34" ht="16.5" customHeight="1" x14ac:dyDescent="0.3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</row>
    <row r="786" spans="1:34" ht="16.5" customHeight="1" x14ac:dyDescent="0.3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</row>
    <row r="787" spans="1:34" ht="16.5" customHeight="1" x14ac:dyDescent="0.3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</row>
    <row r="788" spans="1:34" ht="16.5" customHeight="1" x14ac:dyDescent="0.3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</row>
    <row r="789" spans="1:34" ht="16.5" customHeight="1" x14ac:dyDescent="0.3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</row>
    <row r="790" spans="1:34" ht="16.5" customHeight="1" x14ac:dyDescent="0.3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</row>
    <row r="791" spans="1:34" ht="16.5" customHeight="1" x14ac:dyDescent="0.3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</row>
    <row r="792" spans="1:34" ht="16.5" customHeight="1" x14ac:dyDescent="0.3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</row>
    <row r="793" spans="1:34" ht="16.5" customHeight="1" x14ac:dyDescent="0.3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</row>
    <row r="794" spans="1:34" ht="16.5" customHeight="1" x14ac:dyDescent="0.3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</row>
    <row r="795" spans="1:34" ht="16.5" customHeight="1" x14ac:dyDescent="0.3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</row>
    <row r="796" spans="1:34" ht="16.5" customHeight="1" x14ac:dyDescent="0.3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</row>
    <row r="797" spans="1:34" ht="16.5" customHeight="1" x14ac:dyDescent="0.3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</row>
    <row r="798" spans="1:34" ht="16.5" customHeight="1" x14ac:dyDescent="0.3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</row>
    <row r="799" spans="1:34" ht="16.5" customHeight="1" x14ac:dyDescent="0.3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</row>
    <row r="800" spans="1:34" ht="16.5" customHeight="1" x14ac:dyDescent="0.3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</row>
    <row r="801" spans="1:34" ht="16.5" customHeight="1" x14ac:dyDescent="0.3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</row>
    <row r="802" spans="1:34" ht="16.5" customHeight="1" x14ac:dyDescent="0.3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</row>
    <row r="803" spans="1:34" ht="16.5" customHeight="1" x14ac:dyDescent="0.3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</row>
    <row r="804" spans="1:34" ht="16.5" customHeight="1" x14ac:dyDescent="0.3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</row>
    <row r="805" spans="1:34" ht="16.5" customHeight="1" x14ac:dyDescent="0.3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</row>
    <row r="806" spans="1:34" ht="16.5" customHeight="1" x14ac:dyDescent="0.3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</row>
    <row r="807" spans="1:34" ht="16.5" customHeight="1" x14ac:dyDescent="0.3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</row>
    <row r="808" spans="1:34" ht="16.5" customHeight="1" x14ac:dyDescent="0.3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</row>
    <row r="809" spans="1:34" ht="16.5" customHeight="1" x14ac:dyDescent="0.3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</row>
    <row r="810" spans="1:34" ht="16.5" customHeight="1" x14ac:dyDescent="0.3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</row>
    <row r="811" spans="1:34" ht="16.5" customHeight="1" x14ac:dyDescent="0.3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</row>
    <row r="812" spans="1:34" ht="16.5" customHeight="1" x14ac:dyDescent="0.3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</row>
    <row r="813" spans="1:34" ht="16.5" customHeight="1" x14ac:dyDescent="0.3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</row>
    <row r="814" spans="1:34" ht="16.5" customHeight="1" x14ac:dyDescent="0.3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</row>
    <row r="815" spans="1:34" ht="16.5" customHeight="1" x14ac:dyDescent="0.3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</row>
    <row r="816" spans="1:34" ht="16.5" customHeight="1" x14ac:dyDescent="0.3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</row>
    <row r="817" spans="1:34" ht="16.5" customHeight="1" x14ac:dyDescent="0.3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</row>
    <row r="818" spans="1:34" ht="16.5" customHeight="1" x14ac:dyDescent="0.3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</row>
    <row r="819" spans="1:34" ht="16.5" customHeight="1" x14ac:dyDescent="0.3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</row>
    <row r="820" spans="1:34" ht="16.5" customHeight="1" x14ac:dyDescent="0.3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</row>
    <row r="821" spans="1:34" ht="16.5" customHeight="1" x14ac:dyDescent="0.3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</row>
    <row r="822" spans="1:34" ht="16.5" customHeight="1" x14ac:dyDescent="0.3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</row>
    <row r="823" spans="1:34" ht="16.5" customHeight="1" x14ac:dyDescent="0.3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</row>
    <row r="824" spans="1:34" ht="16.5" customHeight="1" x14ac:dyDescent="0.3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</row>
    <row r="825" spans="1:34" ht="16.5" customHeight="1" x14ac:dyDescent="0.3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</row>
    <row r="826" spans="1:34" ht="16.5" customHeight="1" x14ac:dyDescent="0.3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</row>
    <row r="827" spans="1:34" ht="16.5" customHeight="1" x14ac:dyDescent="0.3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</row>
    <row r="828" spans="1:34" ht="16.5" customHeight="1" x14ac:dyDescent="0.3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</row>
    <row r="829" spans="1:34" ht="16.5" customHeight="1" x14ac:dyDescent="0.3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</row>
    <row r="830" spans="1:34" ht="16.5" customHeight="1" x14ac:dyDescent="0.3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</row>
    <row r="831" spans="1:34" ht="16.5" customHeight="1" x14ac:dyDescent="0.3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</row>
    <row r="832" spans="1:34" ht="16.5" customHeight="1" x14ac:dyDescent="0.3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</row>
    <row r="833" spans="1:34" ht="16.5" customHeight="1" x14ac:dyDescent="0.3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</row>
    <row r="834" spans="1:34" ht="16.5" customHeight="1" x14ac:dyDescent="0.3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</row>
    <row r="835" spans="1:34" ht="16.5" customHeight="1" x14ac:dyDescent="0.3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</row>
    <row r="836" spans="1:34" ht="16.5" customHeight="1" x14ac:dyDescent="0.3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</row>
    <row r="837" spans="1:34" ht="16.5" customHeight="1" x14ac:dyDescent="0.3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</row>
    <row r="838" spans="1:34" ht="16.5" customHeight="1" x14ac:dyDescent="0.3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</row>
    <row r="839" spans="1:34" ht="16.5" customHeight="1" x14ac:dyDescent="0.3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</row>
    <row r="840" spans="1:34" ht="16.5" customHeight="1" x14ac:dyDescent="0.3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</row>
    <row r="841" spans="1:34" ht="16.5" customHeight="1" x14ac:dyDescent="0.3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</row>
    <row r="842" spans="1:34" ht="16.5" customHeight="1" x14ac:dyDescent="0.3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</row>
    <row r="843" spans="1:34" ht="16.5" customHeight="1" x14ac:dyDescent="0.3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</row>
    <row r="844" spans="1:34" ht="16.5" customHeight="1" x14ac:dyDescent="0.3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</row>
    <row r="845" spans="1:34" ht="16.5" customHeight="1" x14ac:dyDescent="0.3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</row>
    <row r="846" spans="1:34" ht="16.5" customHeight="1" x14ac:dyDescent="0.3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</row>
    <row r="847" spans="1:34" ht="16.5" customHeight="1" x14ac:dyDescent="0.3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</row>
    <row r="848" spans="1:34" ht="16.5" customHeight="1" x14ac:dyDescent="0.3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</row>
    <row r="849" spans="1:34" ht="16.5" customHeight="1" x14ac:dyDescent="0.3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</row>
    <row r="850" spans="1:34" ht="16.5" customHeight="1" x14ac:dyDescent="0.3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</row>
    <row r="851" spans="1:34" ht="16.5" customHeight="1" x14ac:dyDescent="0.3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</row>
    <row r="852" spans="1:34" ht="16.5" customHeight="1" x14ac:dyDescent="0.3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</row>
    <row r="853" spans="1:34" ht="16.5" customHeight="1" x14ac:dyDescent="0.3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</row>
    <row r="854" spans="1:34" ht="16.5" customHeight="1" x14ac:dyDescent="0.3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</row>
    <row r="855" spans="1:34" ht="16.5" customHeight="1" x14ac:dyDescent="0.3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</row>
    <row r="856" spans="1:34" ht="16.5" customHeight="1" x14ac:dyDescent="0.3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</row>
    <row r="857" spans="1:34" ht="16.5" customHeight="1" x14ac:dyDescent="0.3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</row>
    <row r="858" spans="1:34" ht="16.5" customHeight="1" x14ac:dyDescent="0.3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</row>
    <row r="859" spans="1:34" ht="16.5" customHeight="1" x14ac:dyDescent="0.3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</row>
    <row r="860" spans="1:34" ht="16.5" customHeight="1" x14ac:dyDescent="0.3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</row>
    <row r="861" spans="1:34" ht="16.5" customHeight="1" x14ac:dyDescent="0.3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</row>
    <row r="862" spans="1:34" ht="16.5" customHeight="1" x14ac:dyDescent="0.3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</row>
    <row r="863" spans="1:34" ht="16.5" customHeight="1" x14ac:dyDescent="0.3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</row>
    <row r="864" spans="1:34" ht="16.5" customHeight="1" x14ac:dyDescent="0.3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</row>
    <row r="865" spans="1:34" ht="16.5" customHeight="1" x14ac:dyDescent="0.3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</row>
    <row r="866" spans="1:34" ht="16.5" customHeight="1" x14ac:dyDescent="0.3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</row>
    <row r="867" spans="1:34" ht="16.5" customHeight="1" x14ac:dyDescent="0.3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</row>
    <row r="868" spans="1:34" ht="16.5" customHeight="1" x14ac:dyDescent="0.3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</row>
    <row r="869" spans="1:34" ht="16.5" customHeight="1" x14ac:dyDescent="0.3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</row>
    <row r="870" spans="1:34" ht="16.5" customHeight="1" x14ac:dyDescent="0.3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</row>
    <row r="871" spans="1:34" ht="16.5" customHeight="1" x14ac:dyDescent="0.3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</row>
    <row r="872" spans="1:34" ht="16.5" customHeight="1" x14ac:dyDescent="0.3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</row>
    <row r="873" spans="1:34" ht="16.5" customHeight="1" x14ac:dyDescent="0.3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</row>
    <row r="874" spans="1:34" ht="16.5" customHeight="1" x14ac:dyDescent="0.3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</row>
    <row r="875" spans="1:34" ht="16.5" customHeight="1" x14ac:dyDescent="0.3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</row>
    <row r="876" spans="1:34" ht="16.5" customHeight="1" x14ac:dyDescent="0.3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</row>
    <row r="877" spans="1:34" ht="16.5" customHeight="1" x14ac:dyDescent="0.3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</row>
    <row r="878" spans="1:34" ht="16.5" customHeight="1" x14ac:dyDescent="0.3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</row>
    <row r="879" spans="1:34" ht="16.5" customHeight="1" x14ac:dyDescent="0.3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</row>
    <row r="880" spans="1:34" ht="16.5" customHeight="1" x14ac:dyDescent="0.3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</row>
    <row r="881" spans="1:34" ht="16.5" customHeight="1" x14ac:dyDescent="0.3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</row>
    <row r="882" spans="1:34" ht="16.5" customHeight="1" x14ac:dyDescent="0.3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</row>
    <row r="883" spans="1:34" ht="16.5" customHeight="1" x14ac:dyDescent="0.3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</row>
    <row r="884" spans="1:34" ht="16.5" customHeight="1" x14ac:dyDescent="0.3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</row>
    <row r="885" spans="1:34" ht="16.5" customHeight="1" x14ac:dyDescent="0.3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</row>
    <row r="886" spans="1:34" ht="16.5" customHeight="1" x14ac:dyDescent="0.3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</row>
    <row r="887" spans="1:34" ht="16.5" customHeight="1" x14ac:dyDescent="0.3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</row>
    <row r="888" spans="1:34" ht="16.5" customHeight="1" x14ac:dyDescent="0.3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</row>
    <row r="889" spans="1:34" ht="16.5" customHeight="1" x14ac:dyDescent="0.3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</row>
    <row r="890" spans="1:34" ht="16.5" customHeight="1" x14ac:dyDescent="0.3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</row>
    <row r="891" spans="1:34" ht="16.5" customHeight="1" x14ac:dyDescent="0.3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</row>
    <row r="892" spans="1:34" ht="16.5" customHeight="1" x14ac:dyDescent="0.3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</row>
    <row r="893" spans="1:34" ht="16.5" customHeight="1" x14ac:dyDescent="0.3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</row>
    <row r="894" spans="1:34" ht="16.5" customHeight="1" x14ac:dyDescent="0.3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</row>
    <row r="895" spans="1:34" ht="16.5" customHeight="1" x14ac:dyDescent="0.3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</row>
    <row r="896" spans="1:34" ht="16.5" customHeight="1" x14ac:dyDescent="0.3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</row>
    <row r="897" spans="1:34" ht="16.5" customHeight="1" x14ac:dyDescent="0.3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</row>
    <row r="898" spans="1:34" ht="16.5" customHeight="1" x14ac:dyDescent="0.3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</row>
    <row r="899" spans="1:34" ht="16.5" customHeight="1" x14ac:dyDescent="0.3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</row>
    <row r="900" spans="1:34" ht="16.5" customHeight="1" x14ac:dyDescent="0.3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</row>
    <row r="901" spans="1:34" ht="16.5" customHeight="1" x14ac:dyDescent="0.3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</row>
    <row r="902" spans="1:34" ht="16.5" customHeight="1" x14ac:dyDescent="0.3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</row>
    <row r="903" spans="1:34" ht="16.5" customHeight="1" x14ac:dyDescent="0.3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</row>
    <row r="904" spans="1:34" ht="16.5" customHeight="1" x14ac:dyDescent="0.3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</row>
    <row r="905" spans="1:34" ht="16.5" customHeight="1" x14ac:dyDescent="0.3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</row>
    <row r="906" spans="1:34" ht="16.5" customHeight="1" x14ac:dyDescent="0.3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</row>
    <row r="907" spans="1:34" ht="16.5" customHeight="1" x14ac:dyDescent="0.3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</row>
    <row r="908" spans="1:34" ht="16.5" customHeight="1" x14ac:dyDescent="0.3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</row>
    <row r="909" spans="1:34" ht="16.5" customHeight="1" x14ac:dyDescent="0.3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</row>
    <row r="910" spans="1:34" ht="16.5" customHeight="1" x14ac:dyDescent="0.3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</row>
    <row r="911" spans="1:34" ht="16.5" customHeight="1" x14ac:dyDescent="0.3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</row>
    <row r="912" spans="1:34" ht="16.5" customHeight="1" x14ac:dyDescent="0.3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</row>
    <row r="913" spans="1:34" ht="16.5" customHeight="1" x14ac:dyDescent="0.3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</row>
    <row r="914" spans="1:34" ht="16.5" customHeight="1" x14ac:dyDescent="0.3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</row>
    <row r="915" spans="1:34" ht="16.5" customHeight="1" x14ac:dyDescent="0.3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</row>
    <row r="916" spans="1:34" ht="16.5" customHeight="1" x14ac:dyDescent="0.3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</row>
    <row r="917" spans="1:34" ht="16.5" customHeight="1" x14ac:dyDescent="0.3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</row>
    <row r="918" spans="1:34" ht="16.5" customHeight="1" x14ac:dyDescent="0.3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</row>
    <row r="919" spans="1:34" ht="16.5" customHeight="1" x14ac:dyDescent="0.3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</row>
    <row r="920" spans="1:34" ht="16.5" customHeight="1" x14ac:dyDescent="0.3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</row>
    <row r="921" spans="1:34" ht="16.5" customHeight="1" x14ac:dyDescent="0.3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</row>
    <row r="922" spans="1:34" ht="16.5" customHeight="1" x14ac:dyDescent="0.3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</row>
    <row r="923" spans="1:34" ht="16.5" customHeight="1" x14ac:dyDescent="0.3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</row>
    <row r="924" spans="1:34" ht="16.5" customHeight="1" x14ac:dyDescent="0.3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</row>
    <row r="925" spans="1:34" ht="16.5" customHeight="1" x14ac:dyDescent="0.3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</row>
    <row r="926" spans="1:34" ht="16.5" customHeight="1" x14ac:dyDescent="0.3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</row>
    <row r="927" spans="1:34" ht="16.5" customHeight="1" x14ac:dyDescent="0.3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</row>
    <row r="928" spans="1:34" ht="16.5" customHeight="1" x14ac:dyDescent="0.3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</row>
    <row r="929" spans="1:34" ht="16.5" customHeight="1" x14ac:dyDescent="0.3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</row>
    <row r="930" spans="1:34" ht="16.5" customHeight="1" x14ac:dyDescent="0.3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</row>
    <row r="931" spans="1:34" ht="16.5" customHeight="1" x14ac:dyDescent="0.3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</row>
    <row r="932" spans="1:34" ht="16.5" customHeight="1" x14ac:dyDescent="0.3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</row>
    <row r="933" spans="1:34" ht="16.5" customHeight="1" x14ac:dyDescent="0.3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</row>
    <row r="934" spans="1:34" ht="16.5" customHeight="1" x14ac:dyDescent="0.3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</row>
    <row r="935" spans="1:34" ht="16.5" customHeight="1" x14ac:dyDescent="0.3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</row>
    <row r="936" spans="1:34" ht="16.5" customHeight="1" x14ac:dyDescent="0.3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</row>
    <row r="937" spans="1:34" ht="16.5" customHeight="1" x14ac:dyDescent="0.3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</row>
    <row r="938" spans="1:34" ht="16.5" customHeight="1" x14ac:dyDescent="0.3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</row>
    <row r="939" spans="1:34" ht="16.5" customHeight="1" x14ac:dyDescent="0.3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</row>
    <row r="940" spans="1:34" ht="16.5" customHeight="1" x14ac:dyDescent="0.3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</row>
    <row r="941" spans="1:34" ht="16.5" customHeight="1" x14ac:dyDescent="0.3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</row>
    <row r="942" spans="1:34" ht="16.5" customHeight="1" x14ac:dyDescent="0.3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</row>
    <row r="943" spans="1:34" ht="16.5" customHeight="1" x14ac:dyDescent="0.3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</row>
    <row r="944" spans="1:34" ht="16.5" customHeight="1" x14ac:dyDescent="0.3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</row>
    <row r="945" spans="1:34" ht="16.5" customHeight="1" x14ac:dyDescent="0.3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</row>
    <row r="946" spans="1:34" ht="16.5" customHeight="1" x14ac:dyDescent="0.3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</row>
    <row r="947" spans="1:34" ht="16.5" customHeight="1" x14ac:dyDescent="0.3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</row>
    <row r="948" spans="1:34" ht="16.5" customHeight="1" x14ac:dyDescent="0.3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</row>
    <row r="949" spans="1:34" ht="16.5" customHeight="1" x14ac:dyDescent="0.3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</row>
    <row r="950" spans="1:34" ht="16.5" customHeight="1" x14ac:dyDescent="0.3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</row>
    <row r="951" spans="1:34" ht="16.5" customHeight="1" x14ac:dyDescent="0.3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</row>
    <row r="952" spans="1:34" ht="16.5" customHeight="1" x14ac:dyDescent="0.3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</row>
    <row r="953" spans="1:34" ht="16.5" customHeight="1" x14ac:dyDescent="0.3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</row>
    <row r="954" spans="1:34" ht="16.5" customHeight="1" x14ac:dyDescent="0.3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</row>
    <row r="955" spans="1:34" ht="16.5" customHeight="1" x14ac:dyDescent="0.3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</row>
    <row r="956" spans="1:34" ht="16.5" customHeight="1" x14ac:dyDescent="0.3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</row>
    <row r="957" spans="1:34" ht="16.5" customHeight="1" x14ac:dyDescent="0.3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</row>
    <row r="958" spans="1:34" ht="16.5" customHeight="1" x14ac:dyDescent="0.3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</row>
    <row r="959" spans="1:34" ht="16.5" customHeight="1" x14ac:dyDescent="0.3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</row>
    <row r="960" spans="1:34" ht="16.5" customHeight="1" x14ac:dyDescent="0.3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</row>
    <row r="961" spans="1:34" ht="16.5" customHeight="1" x14ac:dyDescent="0.3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</row>
    <row r="962" spans="1:34" ht="16.5" customHeight="1" x14ac:dyDescent="0.3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</row>
    <row r="963" spans="1:34" ht="16.5" customHeight="1" x14ac:dyDescent="0.3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</row>
    <row r="964" spans="1:34" ht="16.5" customHeight="1" x14ac:dyDescent="0.3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</row>
    <row r="965" spans="1:34" ht="16.5" customHeight="1" x14ac:dyDescent="0.3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</row>
    <row r="966" spans="1:34" ht="16.5" customHeight="1" x14ac:dyDescent="0.3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</row>
    <row r="967" spans="1:34" ht="16.5" customHeight="1" x14ac:dyDescent="0.3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</row>
    <row r="968" spans="1:34" ht="16.5" customHeight="1" x14ac:dyDescent="0.3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</row>
    <row r="969" spans="1:34" ht="16.5" customHeight="1" x14ac:dyDescent="0.3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</row>
    <row r="970" spans="1:34" ht="16.5" customHeight="1" x14ac:dyDescent="0.3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</row>
    <row r="971" spans="1:34" ht="16.5" customHeight="1" x14ac:dyDescent="0.3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</row>
    <row r="972" spans="1:34" ht="16.5" customHeight="1" x14ac:dyDescent="0.3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</row>
    <row r="973" spans="1:34" ht="16.5" customHeight="1" x14ac:dyDescent="0.3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</row>
    <row r="974" spans="1:34" ht="16.5" customHeight="1" x14ac:dyDescent="0.3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</row>
    <row r="975" spans="1:34" ht="16.5" customHeight="1" x14ac:dyDescent="0.3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</row>
    <row r="976" spans="1:34" ht="16.5" customHeight="1" x14ac:dyDescent="0.3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</row>
    <row r="977" spans="1:34" ht="16.5" customHeight="1" x14ac:dyDescent="0.3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</row>
    <row r="978" spans="1:34" ht="16.5" customHeight="1" x14ac:dyDescent="0.3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</row>
    <row r="979" spans="1:34" ht="16.5" customHeight="1" x14ac:dyDescent="0.3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</row>
    <row r="980" spans="1:34" ht="16.5" customHeight="1" x14ac:dyDescent="0.3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</row>
    <row r="981" spans="1:34" ht="16.5" customHeight="1" x14ac:dyDescent="0.3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</row>
    <row r="982" spans="1:34" ht="16.5" customHeight="1" x14ac:dyDescent="0.3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</row>
    <row r="983" spans="1:34" ht="16.5" customHeight="1" x14ac:dyDescent="0.3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</row>
    <row r="984" spans="1:34" ht="16.5" customHeight="1" x14ac:dyDescent="0.3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</row>
    <row r="985" spans="1:34" ht="16.5" customHeight="1" x14ac:dyDescent="0.3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</row>
    <row r="986" spans="1:34" ht="16.5" customHeight="1" x14ac:dyDescent="0.3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</row>
    <row r="987" spans="1:34" ht="16.5" customHeight="1" x14ac:dyDescent="0.3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</row>
    <row r="988" spans="1:34" ht="16.5" customHeight="1" x14ac:dyDescent="0.3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</row>
    <row r="989" spans="1:34" ht="16.5" customHeight="1" x14ac:dyDescent="0.3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</row>
    <row r="990" spans="1:34" ht="16.5" customHeight="1" x14ac:dyDescent="0.3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</row>
  </sheetData>
  <mergeCells count="32">
    <mergeCell ref="C158:G158"/>
    <mergeCell ref="C186:P186"/>
    <mergeCell ref="C153:G153"/>
    <mergeCell ref="C157:G157"/>
    <mergeCell ref="C154:G154"/>
    <mergeCell ref="C155:G155"/>
    <mergeCell ref="C156:G156"/>
    <mergeCell ref="C131:E131"/>
    <mergeCell ref="C148:O148"/>
    <mergeCell ref="C150:G150"/>
    <mergeCell ref="C151:G151"/>
    <mergeCell ref="C152:G152"/>
    <mergeCell ref="C77:O77"/>
    <mergeCell ref="C83:E83"/>
    <mergeCell ref="C99:O99"/>
    <mergeCell ref="C108:F108"/>
    <mergeCell ref="C125:O125"/>
    <mergeCell ref="C41:E41"/>
    <mergeCell ref="C42:E42"/>
    <mergeCell ref="C43:E43"/>
    <mergeCell ref="C53:O53"/>
    <mergeCell ref="C60:E60"/>
    <mergeCell ref="C36:E36"/>
    <mergeCell ref="C37:E37"/>
    <mergeCell ref="C38:E38"/>
    <mergeCell ref="C39:E39"/>
    <mergeCell ref="C40:E40"/>
    <mergeCell ref="C6:O6"/>
    <mergeCell ref="C12:F12"/>
    <mergeCell ref="C26:O26"/>
    <mergeCell ref="C28:O28"/>
    <mergeCell ref="C35:E35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PRESENTACIÓN</vt:lpstr>
      <vt:lpstr>INSTRUCCIONES</vt:lpstr>
      <vt:lpstr>ENCUESTA</vt:lpstr>
      <vt:lpstr>RESPUESTAS</vt:lpstr>
      <vt:lpstr>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Ixsy Valdes Poblete</dc:creator>
  <cp:lastModifiedBy>Usuario</cp:lastModifiedBy>
  <dcterms:created xsi:type="dcterms:W3CDTF">2013-07-10T20:18:26Z</dcterms:created>
  <dcterms:modified xsi:type="dcterms:W3CDTF">2025-08-27T21:49:11Z</dcterms:modified>
</cp:coreProperties>
</file>